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0730" windowHeight="11580"/>
  </bookViews>
  <sheets>
    <sheet name="Bruttohinnasto 2019" sheetId="1" r:id="rId1"/>
  </sheets>
  <definedNames>
    <definedName name="_xlnm._FilterDatabase" localSheetId="0" hidden="1">'Bruttohinnasto 2019'!$B$7:$U$18</definedName>
    <definedName name="_xlnm.Print_Area" localSheetId="0">'Bruttohinnasto 2019'!$A$1:$K$18</definedName>
    <definedName name="_xlnm.Print_Titles" localSheetId="0">'Bruttohinnasto 2019'!$7:$7</definedName>
  </definedNames>
  <calcPr calcId="145621" fullCalcOnLoad="1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2" i="1"/>
  <c r="J11" i="1"/>
  <c r="J10" i="1"/>
  <c r="J9" i="1"/>
  <c r="I18" i="1"/>
  <c r="K18" i="1"/>
  <c r="I17" i="1"/>
  <c r="K17" i="1"/>
  <c r="I16" i="1"/>
  <c r="K16" i="1"/>
  <c r="I15" i="1"/>
  <c r="K15" i="1"/>
  <c r="I14" i="1"/>
  <c r="K14" i="1"/>
  <c r="I12" i="1"/>
  <c r="K12" i="1"/>
  <c r="I11" i="1"/>
  <c r="K11" i="1"/>
  <c r="I10" i="1"/>
  <c r="K10" i="1"/>
  <c r="I9" i="1"/>
  <c r="K9" i="1"/>
</calcChain>
</file>

<file path=xl/sharedStrings.xml><?xml version="1.0" encoding="utf-8"?>
<sst xmlns="http://schemas.openxmlformats.org/spreadsheetml/2006/main" count="39" uniqueCount="21">
  <si>
    <t>Leveys</t>
  </si>
  <si>
    <t>Profiili</t>
  </si>
  <si>
    <t>Tuuma</t>
  </si>
  <si>
    <t>Indeksi</t>
  </si>
  <si>
    <t>Extra</t>
  </si>
  <si>
    <t>WW</t>
  </si>
  <si>
    <t>95S</t>
  </si>
  <si>
    <t>100S</t>
  </si>
  <si>
    <t>105S</t>
  </si>
  <si>
    <t>Merkki/malli</t>
  </si>
  <si>
    <t>Brutto alv 0%</t>
  </si>
  <si>
    <t>Brutto alv 24%</t>
  </si>
  <si>
    <t>Netto alv 0%</t>
  </si>
  <si>
    <t>Netto alv 24%</t>
  </si>
  <si>
    <t>93S</t>
  </si>
  <si>
    <t>96S</t>
  </si>
  <si>
    <t>98S</t>
  </si>
  <si>
    <t>Maxxis MA-1 (20mm)</t>
  </si>
  <si>
    <t>Maxxis MA-P3 (33mm)</t>
  </si>
  <si>
    <t>Alennus</t>
  </si>
  <si>
    <t>Valkosivurenkaat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</si>
</sst>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2"/>
      <name val="宋体"/>
      <charset val="134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MS Sans Serif"/>
      <family val="2"/>
    </font>
    <font>
      <sz val="10"/>
      <name val="맑은 고딕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charset val="129"/>
      <scheme val="minor"/>
    </font>
    <font>
      <sz val="10"/>
      <color theme="0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sz val="10"/>
      <color theme="0"/>
      <name val="Calibri"/>
      <family val="2"/>
      <charset val="129"/>
      <scheme val="minor"/>
    </font>
    <font>
      <sz val="10"/>
      <name val="Calibri"/>
      <family val="2"/>
      <scheme val="minor"/>
    </font>
    <font>
      <b/>
      <sz val="10"/>
      <color theme="0"/>
      <name val="맑은 고딕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6" fillId="0" borderId="0">
      <alignment vertical="center"/>
    </xf>
    <xf numFmtId="0" fontId="4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0" borderId="0" xfId="0" applyFont="1" applyFill="1" applyBorder="1" applyAlignment="1"/>
    <xf numFmtId="0" fontId="1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2" fontId="14" fillId="3" borderId="0" xfId="0" applyNumberFormat="1" applyFont="1" applyFill="1" applyBorder="1" applyAlignment="1">
      <alignment horizontal="center" wrapText="1"/>
    </xf>
    <xf numFmtId="2" fontId="12" fillId="3" borderId="0" xfId="0" applyNumberFormat="1" applyFont="1" applyFill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wrapText="1"/>
    </xf>
    <xf numFmtId="164" fontId="15" fillId="4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21" fillId="0" borderId="4" xfId="0" applyFont="1" applyBorder="1" applyAlignment="1">
      <alignment horizontal="center"/>
    </xf>
  </cellXfs>
  <cellStyles count="5">
    <cellStyle name="?痃%S&amp;F?_x0008_?o_x0006__x0007__x0001__x0001_" xfId="1"/>
    <cellStyle name="Normaali" xfId="0" builtinId="0"/>
    <cellStyle name="Normal 2" xfId="2"/>
    <cellStyle name="Normal 3 2 2" xfId="3"/>
    <cellStyle name="Normal 5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4</xdr:col>
      <xdr:colOff>1400175</xdr:colOff>
      <xdr:row>3</xdr:row>
      <xdr:rowOff>161925</xdr:rowOff>
    </xdr:to>
    <xdr:pic>
      <xdr:nvPicPr>
        <xdr:cNvPr id="4359" name="Kuv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543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0</xdr:row>
      <xdr:rowOff>142875</xdr:rowOff>
    </xdr:from>
    <xdr:to>
      <xdr:col>9</xdr:col>
      <xdr:colOff>447675</xdr:colOff>
      <xdr:row>3</xdr:row>
      <xdr:rowOff>171450</xdr:rowOff>
    </xdr:to>
    <xdr:pic>
      <xdr:nvPicPr>
        <xdr:cNvPr id="4360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42875"/>
          <a:ext cx="2400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8"/>
  <sheetViews>
    <sheetView tabSelected="1" zoomScaleNormal="100" workbookViewId="0">
      <selection activeCell="J6" sqref="J6:K6"/>
    </sheetView>
  </sheetViews>
  <sheetFormatPr defaultRowHeight="15"/>
  <cols>
    <col min="1" max="1" width="1.140625" customWidth="1"/>
    <col min="2" max="4" width="5.7109375" style="1" customWidth="1"/>
    <col min="5" max="5" width="24.7109375" style="1" bestFit="1" customWidth="1"/>
    <col min="6" max="6" width="8.85546875" style="1" customWidth="1"/>
    <col min="7" max="7" width="7.140625" style="7" customWidth="1"/>
    <col min="8" max="8" width="7.42578125" customWidth="1"/>
    <col min="9" max="9" width="8.7109375" style="1" customWidth="1"/>
    <col min="10" max="11" width="7.42578125" customWidth="1"/>
  </cols>
  <sheetData>
    <row r="2" spans="2:21" ht="15" customHeight="1">
      <c r="F2" s="9"/>
      <c r="G2" s="9"/>
    </row>
    <row r="3" spans="2:21">
      <c r="F3" s="9"/>
      <c r="G3" s="9"/>
    </row>
    <row r="4" spans="2:21">
      <c r="F4" s="9"/>
      <c r="G4" s="9"/>
    </row>
    <row r="5" spans="2:21" ht="23.25" customHeight="1">
      <c r="E5" s="10" t="s">
        <v>20</v>
      </c>
      <c r="J5" s="35" t="s">
        <v>19</v>
      </c>
      <c r="K5" s="35"/>
    </row>
    <row r="6" spans="2:21" ht="13.5" customHeight="1">
      <c r="B6" s="8"/>
      <c r="C6" s="8"/>
      <c r="J6" s="33">
        <v>0</v>
      </c>
      <c r="K6" s="34"/>
    </row>
    <row r="7" spans="2:21" ht="27" customHeight="1">
      <c r="B7" s="11" t="s">
        <v>0</v>
      </c>
      <c r="C7" s="11" t="s">
        <v>1</v>
      </c>
      <c r="D7" s="11" t="s">
        <v>2</v>
      </c>
      <c r="E7" s="11" t="s">
        <v>9</v>
      </c>
      <c r="F7" s="11" t="s">
        <v>3</v>
      </c>
      <c r="G7" s="12" t="s">
        <v>4</v>
      </c>
      <c r="H7" s="13" t="s">
        <v>10</v>
      </c>
      <c r="I7" s="26" t="s">
        <v>11</v>
      </c>
      <c r="J7" s="14" t="s">
        <v>12</v>
      </c>
      <c r="K7" s="15" t="s">
        <v>13</v>
      </c>
    </row>
    <row r="8" spans="2:21" s="3" customFormat="1" ht="14.1" customHeight="1">
      <c r="B8" s="32"/>
      <c r="C8" s="32"/>
      <c r="D8" s="32"/>
      <c r="E8" s="32"/>
      <c r="F8" s="17"/>
      <c r="G8" s="18"/>
      <c r="H8" s="19"/>
      <c r="I8" s="29"/>
      <c r="J8" s="20"/>
      <c r="K8" s="20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s="3" customFormat="1" ht="14.1" customHeight="1">
      <c r="B9" s="4">
        <v>215</v>
      </c>
      <c r="C9" s="4">
        <v>75</v>
      </c>
      <c r="D9" s="4">
        <v>15</v>
      </c>
      <c r="E9" s="24" t="s">
        <v>17</v>
      </c>
      <c r="F9" s="4" t="s">
        <v>7</v>
      </c>
      <c r="G9" s="5" t="s">
        <v>5</v>
      </c>
      <c r="H9" s="16">
        <v>186.7</v>
      </c>
      <c r="I9" s="28">
        <f>H9*1.24</f>
        <v>231.50799999999998</v>
      </c>
      <c r="J9" s="31">
        <f t="shared" ref="J9:J18" si="0">H9*(1-$J$6)</f>
        <v>186.7</v>
      </c>
      <c r="K9" s="31">
        <f t="shared" ref="K9:K18" si="1">I9*(1-$J$6)</f>
        <v>231.50799999999998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 s="3" customFormat="1" ht="14.1" customHeight="1">
      <c r="B10" s="21">
        <v>215</v>
      </c>
      <c r="C10" s="21">
        <v>75</v>
      </c>
      <c r="D10" s="21">
        <v>15</v>
      </c>
      <c r="E10" s="25" t="s">
        <v>18</v>
      </c>
      <c r="F10" s="21" t="s">
        <v>7</v>
      </c>
      <c r="G10" s="22" t="s">
        <v>5</v>
      </c>
      <c r="H10" s="23">
        <v>196.77</v>
      </c>
      <c r="I10" s="27">
        <f>H10*1.24</f>
        <v>243.9948</v>
      </c>
      <c r="J10" s="30">
        <f t="shared" si="0"/>
        <v>196.77</v>
      </c>
      <c r="K10" s="30">
        <f t="shared" si="1"/>
        <v>243.9948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s="3" customFormat="1" ht="14.1" customHeight="1">
      <c r="B11" s="4">
        <v>235</v>
      </c>
      <c r="C11" s="4">
        <v>75</v>
      </c>
      <c r="D11" s="4">
        <v>15</v>
      </c>
      <c r="E11" s="24" t="s">
        <v>17</v>
      </c>
      <c r="F11" s="4" t="s">
        <v>8</v>
      </c>
      <c r="G11" s="5" t="s">
        <v>5</v>
      </c>
      <c r="H11" s="16">
        <v>196.7</v>
      </c>
      <c r="I11" s="28">
        <f>H11*1.24</f>
        <v>243.90799999999999</v>
      </c>
      <c r="J11" s="31">
        <f t="shared" si="0"/>
        <v>196.7</v>
      </c>
      <c r="K11" s="31">
        <f t="shared" si="1"/>
        <v>243.90799999999999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s="3" customFormat="1" ht="14.1" customHeight="1">
      <c r="B12" s="21">
        <v>235</v>
      </c>
      <c r="C12" s="21">
        <v>75</v>
      </c>
      <c r="D12" s="21">
        <v>15</v>
      </c>
      <c r="E12" s="25" t="s">
        <v>18</v>
      </c>
      <c r="F12" s="21" t="s">
        <v>8</v>
      </c>
      <c r="G12" s="22" t="s">
        <v>5</v>
      </c>
      <c r="H12" s="23">
        <v>248.39</v>
      </c>
      <c r="I12" s="27">
        <f>H12*1.24</f>
        <v>308.00360000000001</v>
      </c>
      <c r="J12" s="30">
        <f t="shared" si="0"/>
        <v>248.39</v>
      </c>
      <c r="K12" s="30">
        <f t="shared" si="1"/>
        <v>308.00360000000001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s="3" customFormat="1" ht="14.1" customHeight="1">
      <c r="B13" s="32"/>
      <c r="C13" s="32"/>
      <c r="D13" s="32"/>
      <c r="E13" s="32"/>
      <c r="F13" s="17"/>
      <c r="G13" s="18"/>
      <c r="H13" s="19"/>
      <c r="I13" s="29"/>
      <c r="J13" s="20"/>
      <c r="K13" s="20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>
      <c r="B14" s="4">
        <v>205</v>
      </c>
      <c r="C14" s="4">
        <v>70</v>
      </c>
      <c r="D14" s="4">
        <v>14</v>
      </c>
      <c r="E14" s="24" t="s">
        <v>17</v>
      </c>
      <c r="F14" s="4" t="s">
        <v>14</v>
      </c>
      <c r="G14" s="5" t="s">
        <v>5</v>
      </c>
      <c r="H14" s="16">
        <v>167.74</v>
      </c>
      <c r="I14" s="28">
        <f>H14*1.24</f>
        <v>207.99760000000001</v>
      </c>
      <c r="J14" s="31">
        <f t="shared" si="0"/>
        <v>167.74</v>
      </c>
      <c r="K14" s="31">
        <f t="shared" si="1"/>
        <v>207.99760000000001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s="3" customFormat="1" ht="14.1" customHeight="1">
      <c r="B15" s="21">
        <v>205</v>
      </c>
      <c r="C15" s="21">
        <v>70</v>
      </c>
      <c r="D15" s="21">
        <v>15</v>
      </c>
      <c r="E15" s="25" t="s">
        <v>17</v>
      </c>
      <c r="F15" s="21" t="s">
        <v>6</v>
      </c>
      <c r="G15" s="22" t="s">
        <v>5</v>
      </c>
      <c r="H15" s="23">
        <v>168.9</v>
      </c>
      <c r="I15" s="27">
        <f>H15*1.24</f>
        <v>209.43600000000001</v>
      </c>
      <c r="J15" s="30">
        <f t="shared" si="0"/>
        <v>168.9</v>
      </c>
      <c r="K15" s="30">
        <f t="shared" si="1"/>
        <v>209.43600000000001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s="3" customFormat="1" ht="14.1" customHeight="1">
      <c r="B16" s="4">
        <v>205</v>
      </c>
      <c r="C16" s="4">
        <v>70</v>
      </c>
      <c r="D16" s="4">
        <v>15</v>
      </c>
      <c r="E16" s="24" t="s">
        <v>18</v>
      </c>
      <c r="F16" s="4" t="s">
        <v>15</v>
      </c>
      <c r="G16" s="5" t="s">
        <v>5</v>
      </c>
      <c r="H16" s="16">
        <v>180.7</v>
      </c>
      <c r="I16" s="28">
        <f>H16*1.24</f>
        <v>224.06799999999998</v>
      </c>
      <c r="J16" s="31">
        <f t="shared" si="0"/>
        <v>180.7</v>
      </c>
      <c r="K16" s="31">
        <f t="shared" si="1"/>
        <v>224.06799999999998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s="3" customFormat="1" ht="14.1" customHeight="1">
      <c r="B17" s="21">
        <v>215</v>
      </c>
      <c r="C17" s="21">
        <v>70</v>
      </c>
      <c r="D17" s="21">
        <v>15</v>
      </c>
      <c r="E17" s="25" t="s">
        <v>18</v>
      </c>
      <c r="F17" s="21" t="s">
        <v>16</v>
      </c>
      <c r="G17" s="22" t="s">
        <v>5</v>
      </c>
      <c r="H17" s="23">
        <v>190.32</v>
      </c>
      <c r="I17" s="27">
        <f>H17*1.24</f>
        <v>235.99679999999998</v>
      </c>
      <c r="J17" s="30">
        <f t="shared" si="0"/>
        <v>190.32</v>
      </c>
      <c r="K17" s="30">
        <f t="shared" si="1"/>
        <v>235.99679999999998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>
      <c r="B18" s="4">
        <v>225</v>
      </c>
      <c r="C18" s="4">
        <v>70</v>
      </c>
      <c r="D18" s="4">
        <v>15</v>
      </c>
      <c r="E18" s="24" t="s">
        <v>17</v>
      </c>
      <c r="F18" s="4" t="s">
        <v>7</v>
      </c>
      <c r="G18" s="5" t="s">
        <v>5</v>
      </c>
      <c r="H18" s="16">
        <v>186.5</v>
      </c>
      <c r="I18" s="28">
        <f>H18*1.24</f>
        <v>231.26</v>
      </c>
      <c r="J18" s="31">
        <f t="shared" si="0"/>
        <v>186.5</v>
      </c>
      <c r="K18" s="31">
        <f t="shared" si="1"/>
        <v>231.26</v>
      </c>
      <c r="L18" s="2"/>
      <c r="M18" s="2"/>
      <c r="N18" s="2"/>
      <c r="O18" s="2"/>
      <c r="P18" s="2"/>
      <c r="Q18" s="2"/>
      <c r="R18" s="2"/>
      <c r="S18" s="2"/>
      <c r="T18" s="2"/>
      <c r="U18" s="2"/>
    </row>
  </sheetData>
  <mergeCells count="4">
    <mergeCell ref="B8:E8"/>
    <mergeCell ref="B13:E13"/>
    <mergeCell ref="J6:K6"/>
    <mergeCell ref="J5:K5"/>
  </mergeCells>
  <pageMargins left="0.70866141732283472" right="0.31496062992125984" top="0.74803149606299213" bottom="0.74803149606299213" header="0.31496062992125984" footer="0.31496062992125984"/>
  <pageSetup paperSize="9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Bruttohinnasto 2019</vt:lpstr>
      <vt:lpstr>'Bruttohinnasto 2019'!Tulostusalue</vt:lpstr>
      <vt:lpstr>'Bruttohinnasto 2019'!Tulostusotsikot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</dc:creator>
  <cp:lastModifiedBy>Susanna</cp:lastModifiedBy>
  <cp:lastPrinted>2017-02-15T13:27:10Z</cp:lastPrinted>
  <dcterms:created xsi:type="dcterms:W3CDTF">2014-11-25T12:50:33Z</dcterms:created>
  <dcterms:modified xsi:type="dcterms:W3CDTF">2019-02-07T12:28:14Z</dcterms:modified>
</cp:coreProperties>
</file>