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950" windowHeight="8775"/>
  </bookViews>
  <sheets>
    <sheet name="Hankook kuorma-auto 2019" sheetId="8" r:id="rId1"/>
  </sheets>
  <externalReferences>
    <externalReference r:id="rId2"/>
    <externalReference r:id="rId3"/>
  </externalReferences>
  <definedNames>
    <definedName name="_____________________________________________________________RH06" hidden="1">{"'7-2지역별'!$A$1:$R$44"}</definedName>
    <definedName name="_____________________________________________________________ted1" hidden="1">{"'7-2지역별'!$A$1:$R$44"}</definedName>
    <definedName name="____________________________________________________________RH06" hidden="1">{"'7-2지역별'!$A$1:$R$44"}</definedName>
    <definedName name="____________________________________________________________ted1" hidden="1">{"'7-2지역별'!$A$1:$R$44"}</definedName>
    <definedName name="___________________________________________________________RH06" hidden="1">{"'7-2지역별'!$A$1:$R$44"}</definedName>
    <definedName name="___________________________________________________________ted1" hidden="1">{"'7-2지역별'!$A$1:$R$44"}</definedName>
    <definedName name="__________________________________________________________RH06" hidden="1">{"'7-2지역별'!$A$1:$R$44"}</definedName>
    <definedName name="__________________________________________________________ted1" hidden="1">{"'7-2지역별'!$A$1:$R$44"}</definedName>
    <definedName name="_________________________________________________________RH06" hidden="1">{"'7-2지역별'!$A$1:$R$44"}</definedName>
    <definedName name="_________________________________________________________ted1" hidden="1">{"'7-2지역별'!$A$1:$R$44"}</definedName>
    <definedName name="________________________________________________________RH06" hidden="1">{"'7-2지역별'!$A$1:$R$44"}</definedName>
    <definedName name="________________________________________________________ted1" hidden="1">{"'7-2지역별'!$A$1:$R$44"}</definedName>
    <definedName name="_______________________________________________________RH06" hidden="1">{"'7-2지역별'!$A$1:$R$44"}</definedName>
    <definedName name="_______________________________________________________ted1" hidden="1">{"'7-2지역별'!$A$1:$R$44"}</definedName>
    <definedName name="______________________________________________________RH06" hidden="1">{"'7-2지역별'!$A$1:$R$44"}</definedName>
    <definedName name="______________________________________________________ted1" hidden="1">{"'7-2지역별'!$A$1:$R$44"}</definedName>
    <definedName name="_____________________________________________________RH06" hidden="1">{"'7-2지역별'!$A$1:$R$44"}</definedName>
    <definedName name="_____________________________________________________ted1" hidden="1">{"'7-2지역별'!$A$1:$R$44"}</definedName>
    <definedName name="____________________________________________________RH06" hidden="1">{"'7-2지역별'!$A$1:$R$44"}</definedName>
    <definedName name="____________________________________________________ted1" hidden="1">{"'7-2지역별'!$A$1:$R$44"}</definedName>
    <definedName name="___________________________________________________RH06" hidden="1">{"'7-2지역별'!$A$1:$R$44"}</definedName>
    <definedName name="___________________________________________________ted1" hidden="1">{"'7-2지역별'!$A$1:$R$44"}</definedName>
    <definedName name="__________________________________________________RH06" hidden="1">{"'7-2지역별'!$A$1:$R$44"}</definedName>
    <definedName name="__________________________________________________ted1" hidden="1">{"'7-2지역별'!$A$1:$R$44"}</definedName>
    <definedName name="_________________________________________________RH06" hidden="1">{"'7-2지역별'!$A$1:$R$44"}</definedName>
    <definedName name="_________________________________________________ted1" hidden="1">{"'7-2지역별'!$A$1:$R$44"}</definedName>
    <definedName name="________________________________________________B299" hidden="1">{"'7-2지역별'!$A$1:$R$44"}</definedName>
    <definedName name="________________________________________________H415" hidden="1">{"'7-2지역별'!$A$1:$R$44"}</definedName>
    <definedName name="________________________________________________k104" hidden="1">{"'7-2지역별'!$A$1:$R$44"}</definedName>
    <definedName name="________________________________________________K109" hidden="1">{"'7-2지역별'!$A$1:$R$44"}</definedName>
    <definedName name="________________________________________________RH06" hidden="1">{"'7-2지역별'!$A$1:$R$44"}</definedName>
    <definedName name="________________________________________________T30" hidden="1">{"'7-2지역별'!$A$1:$R$44"}</definedName>
    <definedName name="________________________________________________ted1" hidden="1">{"'7-2지역별'!$A$1:$R$44"}</definedName>
    <definedName name="_______________________________________________B299" hidden="1">{"'7-2지역별'!$A$1:$R$44"}</definedName>
    <definedName name="_______________________________________________H415" hidden="1">{"'7-2지역별'!$A$1:$R$44"}</definedName>
    <definedName name="_______________________________________________k104" hidden="1">{"'7-2지역별'!$A$1:$R$44"}</definedName>
    <definedName name="_______________________________________________K109" hidden="1">{"'7-2지역별'!$A$1:$R$44"}</definedName>
    <definedName name="_______________________________________________RH06" hidden="1">{"'7-2지역별'!$A$1:$R$44"}</definedName>
    <definedName name="_______________________________________________T30" hidden="1">{"'7-2지역별'!$A$1:$R$44"}</definedName>
    <definedName name="_______________________________________________ted1" hidden="1">{"'7-2지역별'!$A$1:$R$44"}</definedName>
    <definedName name="______________________________________________B299" hidden="1">{"'7-2지역별'!$A$1:$R$44"}</definedName>
    <definedName name="______________________________________________H415" hidden="1">{"'7-2지역별'!$A$1:$R$44"}</definedName>
    <definedName name="______________________________________________k104" hidden="1">{"'7-2지역별'!$A$1:$R$44"}</definedName>
    <definedName name="______________________________________________K109" hidden="1">{"'7-2지역별'!$A$1:$R$44"}</definedName>
    <definedName name="______________________________________________RH06" hidden="1">{"'7-2지역별'!$A$1:$R$44"}</definedName>
    <definedName name="______________________________________________T30" hidden="1">{"'7-2지역별'!$A$1:$R$44"}</definedName>
    <definedName name="______________________________________________ted1" hidden="1">{"'7-2지역별'!$A$1:$R$44"}</definedName>
    <definedName name="_____________________________________________B299" hidden="1">{"'7-2지역별'!$A$1:$R$44"}</definedName>
    <definedName name="_____________________________________________H415" hidden="1">{"'7-2지역별'!$A$1:$R$44"}</definedName>
    <definedName name="_____________________________________________k104" hidden="1">{"'7-2지역별'!$A$1:$R$44"}</definedName>
    <definedName name="_____________________________________________K109" hidden="1">{"'7-2지역별'!$A$1:$R$44"}</definedName>
    <definedName name="_____________________________________________RH06" hidden="1">{"'7-2지역별'!$A$1:$R$44"}</definedName>
    <definedName name="_____________________________________________T30" hidden="1">{"'7-2지역별'!$A$1:$R$44"}</definedName>
    <definedName name="_____________________________________________ted1" hidden="1">{"'7-2지역별'!$A$1:$R$44"}</definedName>
    <definedName name="____________________________________________B299" hidden="1">{"'7-2지역별'!$A$1:$R$44"}</definedName>
    <definedName name="____________________________________________H415" hidden="1">{"'7-2지역별'!$A$1:$R$44"}</definedName>
    <definedName name="____________________________________________k104" hidden="1">{"'7-2지역별'!$A$1:$R$44"}</definedName>
    <definedName name="____________________________________________K109" hidden="1">{"'7-2지역별'!$A$1:$R$44"}</definedName>
    <definedName name="____________________________________________RH06" hidden="1">{"'7-2지역별'!$A$1:$R$44"}</definedName>
    <definedName name="____________________________________________T30" hidden="1">{"'7-2지역별'!$A$1:$R$44"}</definedName>
    <definedName name="____________________________________________ted1" hidden="1">{"'7-2지역별'!$A$1:$R$44"}</definedName>
    <definedName name="___________________________________________B299" hidden="1">{"'7-2지역별'!$A$1:$R$44"}</definedName>
    <definedName name="___________________________________________H415" hidden="1">{"'7-2지역별'!$A$1:$R$44"}</definedName>
    <definedName name="___________________________________________k104" hidden="1">{"'7-2지역별'!$A$1:$R$44"}</definedName>
    <definedName name="___________________________________________K109" hidden="1">{"'7-2지역별'!$A$1:$R$44"}</definedName>
    <definedName name="___________________________________________RH06" hidden="1">{"'7-2지역별'!$A$1:$R$44"}</definedName>
    <definedName name="___________________________________________T30" hidden="1">{"'7-2지역별'!$A$1:$R$44"}</definedName>
    <definedName name="___________________________________________ted1" hidden="1">{"'7-2지역별'!$A$1:$R$44"}</definedName>
    <definedName name="__________________________________________B299" hidden="1">{"'7-2지역별'!$A$1:$R$44"}</definedName>
    <definedName name="__________________________________________H415" hidden="1">{"'7-2지역별'!$A$1:$R$44"}</definedName>
    <definedName name="__________________________________________k104" hidden="1">{"'7-2지역별'!$A$1:$R$44"}</definedName>
    <definedName name="__________________________________________K109" hidden="1">{"'7-2지역별'!$A$1:$R$44"}</definedName>
    <definedName name="__________________________________________RH06" hidden="1">{"'7-2지역별'!$A$1:$R$44"}</definedName>
    <definedName name="__________________________________________T30" hidden="1">{"'7-2지역별'!$A$1:$R$44"}</definedName>
    <definedName name="__________________________________________ted1" hidden="1">{"'7-2지역별'!$A$1:$R$44"}</definedName>
    <definedName name="_________________________________________B299" hidden="1">{"'7-2지역별'!$A$1:$R$44"}</definedName>
    <definedName name="_________________________________________H415" hidden="1">{"'7-2지역별'!$A$1:$R$44"}</definedName>
    <definedName name="_________________________________________k104" hidden="1">{"'7-2지역별'!$A$1:$R$44"}</definedName>
    <definedName name="_________________________________________K109" hidden="1">{"'7-2지역별'!$A$1:$R$44"}</definedName>
    <definedName name="_________________________________________RH06" hidden="1">{"'7-2지역별'!$A$1:$R$44"}</definedName>
    <definedName name="_________________________________________T30" hidden="1">{"'7-2지역별'!$A$1:$R$44"}</definedName>
    <definedName name="_________________________________________ted1" hidden="1">{"'7-2지역별'!$A$1:$R$44"}</definedName>
    <definedName name="________________________________________B299" hidden="1">{"'7-2지역별'!$A$1:$R$44"}</definedName>
    <definedName name="________________________________________H415" hidden="1">{"'7-2지역별'!$A$1:$R$44"}</definedName>
    <definedName name="________________________________________k104" hidden="1">{"'7-2지역별'!$A$1:$R$44"}</definedName>
    <definedName name="________________________________________K109" hidden="1">{"'7-2지역별'!$A$1:$R$44"}</definedName>
    <definedName name="________________________________________RH06" hidden="1">{"'7-2지역별'!$A$1:$R$44"}</definedName>
    <definedName name="________________________________________T30" hidden="1">{"'7-2지역별'!$A$1:$R$44"}</definedName>
    <definedName name="________________________________________ted1" hidden="1">{"'7-2지역별'!$A$1:$R$44"}</definedName>
    <definedName name="_______________________________________B299" hidden="1">{"'7-2지역별'!$A$1:$R$44"}</definedName>
    <definedName name="_______________________________________H415" hidden="1">{"'7-2지역별'!$A$1:$R$44"}</definedName>
    <definedName name="_______________________________________k104" hidden="1">{"'7-2지역별'!$A$1:$R$44"}</definedName>
    <definedName name="_______________________________________K109" hidden="1">{"'7-2지역별'!$A$1:$R$44"}</definedName>
    <definedName name="_______________________________________RH06" hidden="1">{"'7-2지역별'!$A$1:$R$44"}</definedName>
    <definedName name="_______________________________________T30" hidden="1">{"'7-2지역별'!$A$1:$R$44"}</definedName>
    <definedName name="_______________________________________ted1" hidden="1">{"'7-2지역별'!$A$1:$R$44"}</definedName>
    <definedName name="______________________________________B299" hidden="1">{"'7-2지역별'!$A$1:$R$44"}</definedName>
    <definedName name="______________________________________H415" hidden="1">{"'7-2지역별'!$A$1:$R$44"}</definedName>
    <definedName name="______________________________________k104" hidden="1">{"'7-2지역별'!$A$1:$R$44"}</definedName>
    <definedName name="______________________________________K109" hidden="1">{"'7-2지역별'!$A$1:$R$44"}</definedName>
    <definedName name="______________________________________RH06" hidden="1">{"'7-2지역별'!$A$1:$R$44"}</definedName>
    <definedName name="______________________________________T30" hidden="1">{"'7-2지역별'!$A$1:$R$44"}</definedName>
    <definedName name="______________________________________ted1" hidden="1">{"'7-2지역별'!$A$1:$R$44"}</definedName>
    <definedName name="_____________________________________B299" hidden="1">{"'7-2지역별'!$A$1:$R$44"}</definedName>
    <definedName name="_____________________________________H415" hidden="1">{"'7-2지역별'!$A$1:$R$44"}</definedName>
    <definedName name="_____________________________________k104" hidden="1">{"'7-2지역별'!$A$1:$R$44"}</definedName>
    <definedName name="_____________________________________K109" hidden="1">{"'7-2지역별'!$A$1:$R$44"}</definedName>
    <definedName name="_____________________________________RH06" hidden="1">{"'7-2지역별'!$A$1:$R$44"}</definedName>
    <definedName name="_____________________________________T30" hidden="1">{"'7-2지역별'!$A$1:$R$44"}</definedName>
    <definedName name="_____________________________________ted1" hidden="1">{"'7-2지역별'!$A$1:$R$44"}</definedName>
    <definedName name="____________________________________B299" hidden="1">{"'7-2지역별'!$A$1:$R$44"}</definedName>
    <definedName name="____________________________________H415" hidden="1">{"'7-2지역별'!$A$1:$R$44"}</definedName>
    <definedName name="____________________________________k104" hidden="1">{"'7-2지역별'!$A$1:$R$44"}</definedName>
    <definedName name="____________________________________K109" hidden="1">{"'7-2지역별'!$A$1:$R$44"}</definedName>
    <definedName name="____________________________________RH06" hidden="1">{"'7-2지역별'!$A$1:$R$44"}</definedName>
    <definedName name="____________________________________T30" hidden="1">{"'7-2지역별'!$A$1:$R$44"}</definedName>
    <definedName name="____________________________________ted1" hidden="1">{"'7-2지역별'!$A$1:$R$44"}</definedName>
    <definedName name="___________________________________B299" hidden="1">{"'7-2지역별'!$A$1:$R$44"}</definedName>
    <definedName name="___________________________________H415" hidden="1">{"'7-2지역별'!$A$1:$R$44"}</definedName>
    <definedName name="___________________________________k104" hidden="1">{"'7-2지역별'!$A$1:$R$44"}</definedName>
    <definedName name="___________________________________K109" hidden="1">{"'7-2지역별'!$A$1:$R$44"}</definedName>
    <definedName name="___________________________________RH06" hidden="1">{"'7-2지역별'!$A$1:$R$44"}</definedName>
    <definedName name="___________________________________T30" hidden="1">{"'7-2지역별'!$A$1:$R$44"}</definedName>
    <definedName name="___________________________________ted1" hidden="1">{"'7-2지역별'!$A$1:$R$44"}</definedName>
    <definedName name="__________________________________B299" hidden="1">{"'7-2지역별'!$A$1:$R$44"}</definedName>
    <definedName name="__________________________________H415" hidden="1">{"'7-2지역별'!$A$1:$R$44"}</definedName>
    <definedName name="__________________________________k104" hidden="1">{"'7-2지역별'!$A$1:$R$44"}</definedName>
    <definedName name="__________________________________K109" hidden="1">{"'7-2지역별'!$A$1:$R$44"}</definedName>
    <definedName name="__________________________________RH06" hidden="1">{"'7-2지역별'!$A$1:$R$44"}</definedName>
    <definedName name="__________________________________T30" hidden="1">{"'7-2지역별'!$A$1:$R$44"}</definedName>
    <definedName name="__________________________________ted1" hidden="1">{"'7-2지역별'!$A$1:$R$44"}</definedName>
    <definedName name="_________________________________B299" hidden="1">{"'7-2지역별'!$A$1:$R$44"}</definedName>
    <definedName name="_________________________________H415" hidden="1">{"'7-2지역별'!$A$1:$R$44"}</definedName>
    <definedName name="_________________________________k104" hidden="1">{"'7-2지역별'!$A$1:$R$44"}</definedName>
    <definedName name="_________________________________K109" hidden="1">{"'7-2지역별'!$A$1:$R$44"}</definedName>
    <definedName name="_________________________________RH06" hidden="1">{"'7-2지역별'!$A$1:$R$44"}</definedName>
    <definedName name="_________________________________T30" hidden="1">{"'7-2지역별'!$A$1:$R$44"}</definedName>
    <definedName name="_________________________________ted1" hidden="1">{"'7-2지역별'!$A$1:$R$44"}</definedName>
    <definedName name="________________________________B299" hidden="1">{"'7-2지역별'!$A$1:$R$44"}</definedName>
    <definedName name="________________________________H415" hidden="1">{"'7-2지역별'!$A$1:$R$44"}</definedName>
    <definedName name="________________________________k104" hidden="1">{"'7-2지역별'!$A$1:$R$44"}</definedName>
    <definedName name="________________________________K109" hidden="1">{"'7-2지역별'!$A$1:$R$44"}</definedName>
    <definedName name="________________________________RH06" hidden="1">{"'7-2지역별'!$A$1:$R$44"}</definedName>
    <definedName name="________________________________T30" hidden="1">{"'7-2지역별'!$A$1:$R$44"}</definedName>
    <definedName name="________________________________ted1" hidden="1">{"'7-2지역별'!$A$1:$R$44"}</definedName>
    <definedName name="_______________________________B299" hidden="1">{"'7-2지역별'!$A$1:$R$44"}</definedName>
    <definedName name="_______________________________H415" hidden="1">{"'7-2지역별'!$A$1:$R$44"}</definedName>
    <definedName name="_______________________________k104" hidden="1">{"'7-2지역별'!$A$1:$R$44"}</definedName>
    <definedName name="_______________________________K109" hidden="1">{"'7-2지역별'!$A$1:$R$44"}</definedName>
    <definedName name="_______________________________RH06" hidden="1">{"'7-2지역별'!$A$1:$R$44"}</definedName>
    <definedName name="_______________________________T30" hidden="1">{"'7-2지역별'!$A$1:$R$44"}</definedName>
    <definedName name="_______________________________ted1" hidden="1">{"'7-2지역별'!$A$1:$R$44"}</definedName>
    <definedName name="______________________________B299" hidden="1">{"'7-2지역별'!$A$1:$R$44"}</definedName>
    <definedName name="______________________________H415" hidden="1">{"'7-2지역별'!$A$1:$R$44"}</definedName>
    <definedName name="______________________________k104" hidden="1">{"'7-2지역별'!$A$1:$R$44"}</definedName>
    <definedName name="______________________________K109" hidden="1">{"'7-2지역별'!$A$1:$R$44"}</definedName>
    <definedName name="______________________________RH06" hidden="1">{"'7-2지역별'!$A$1:$R$44"}</definedName>
    <definedName name="______________________________T30" hidden="1">{"'7-2지역별'!$A$1:$R$44"}</definedName>
    <definedName name="______________________________ted1" hidden="1">{"'7-2지역별'!$A$1:$R$44"}</definedName>
    <definedName name="_____________________________B299" hidden="1">{"'7-2지역별'!$A$1:$R$44"}</definedName>
    <definedName name="_____________________________H415" hidden="1">{"'7-2지역별'!$A$1:$R$44"}</definedName>
    <definedName name="_____________________________k104" hidden="1">{"'7-2지역별'!$A$1:$R$44"}</definedName>
    <definedName name="_____________________________K109" hidden="1">{"'7-2지역별'!$A$1:$R$44"}</definedName>
    <definedName name="_____________________________RH06" hidden="1">{"'7-2지역별'!$A$1:$R$44"}</definedName>
    <definedName name="_____________________________T30" hidden="1">{"'7-2지역별'!$A$1:$R$44"}</definedName>
    <definedName name="_____________________________ted1" hidden="1">{"'7-2지역별'!$A$1:$R$44"}</definedName>
    <definedName name="____________________________B299" hidden="1">{"'7-2지역별'!$A$1:$R$44"}</definedName>
    <definedName name="____________________________H415" hidden="1">{"'7-2지역별'!$A$1:$R$44"}</definedName>
    <definedName name="____________________________k104" hidden="1">{"'7-2지역별'!$A$1:$R$44"}</definedName>
    <definedName name="____________________________K109" hidden="1">{"'7-2지역별'!$A$1:$R$44"}</definedName>
    <definedName name="____________________________RH06" hidden="1">{"'7-2지역별'!$A$1:$R$44"}</definedName>
    <definedName name="____________________________T30" hidden="1">{"'7-2지역별'!$A$1:$R$44"}</definedName>
    <definedName name="____________________________ted1" hidden="1">{"'7-2지역별'!$A$1:$R$44"}</definedName>
    <definedName name="___________________________B299" hidden="1">{"'7-2지역별'!$A$1:$R$44"}</definedName>
    <definedName name="___________________________H415" hidden="1">{"'7-2지역별'!$A$1:$R$44"}</definedName>
    <definedName name="___________________________k104" hidden="1">{"'7-2지역별'!$A$1:$R$44"}</definedName>
    <definedName name="___________________________K109" hidden="1">{"'7-2지역별'!$A$1:$R$44"}</definedName>
    <definedName name="___________________________RH06" hidden="1">{"'7-2지역별'!$A$1:$R$44"}</definedName>
    <definedName name="___________________________T30" hidden="1">{"'7-2지역별'!$A$1:$R$44"}</definedName>
    <definedName name="___________________________ted1" hidden="1">{"'7-2지역별'!$A$1:$R$44"}</definedName>
    <definedName name="__________________________B299" hidden="1">{"'7-2지역별'!$A$1:$R$44"}</definedName>
    <definedName name="__________________________H415" hidden="1">{"'7-2지역별'!$A$1:$R$44"}</definedName>
    <definedName name="__________________________k104" hidden="1">{"'7-2지역별'!$A$1:$R$44"}</definedName>
    <definedName name="__________________________K109" hidden="1">{"'7-2지역별'!$A$1:$R$44"}</definedName>
    <definedName name="__________________________RH06" hidden="1">{"'7-2지역별'!$A$1:$R$44"}</definedName>
    <definedName name="__________________________T30" hidden="1">{"'7-2지역별'!$A$1:$R$44"}</definedName>
    <definedName name="__________________________ted1" hidden="1">{"'7-2지역별'!$A$1:$R$44"}</definedName>
    <definedName name="_________________________B299" hidden="1">{"'7-2지역별'!$A$1:$R$44"}</definedName>
    <definedName name="_________________________H415" hidden="1">{"'7-2지역별'!$A$1:$R$44"}</definedName>
    <definedName name="_________________________k104" hidden="1">{"'7-2지역별'!$A$1:$R$44"}</definedName>
    <definedName name="_________________________K109" hidden="1">{"'7-2지역별'!$A$1:$R$44"}</definedName>
    <definedName name="_________________________RH06" hidden="1">{"'7-2지역별'!$A$1:$R$44"}</definedName>
    <definedName name="_________________________T30" hidden="1">{"'7-2지역별'!$A$1:$R$44"}</definedName>
    <definedName name="_________________________ted1" hidden="1">{"'7-2지역별'!$A$1:$R$44"}</definedName>
    <definedName name="________________________B299" hidden="1">{"'7-2지역별'!$A$1:$R$44"}</definedName>
    <definedName name="________________________H415" hidden="1">{"'7-2지역별'!$A$1:$R$44"}</definedName>
    <definedName name="________________________k104" hidden="1">{"'7-2지역별'!$A$1:$R$44"}</definedName>
    <definedName name="________________________K109" hidden="1">{"'7-2지역별'!$A$1:$R$44"}</definedName>
    <definedName name="________________________RH06" hidden="1">{"'7-2지역별'!$A$1:$R$44"}</definedName>
    <definedName name="________________________T30" hidden="1">{"'7-2지역별'!$A$1:$R$44"}</definedName>
    <definedName name="________________________ted1" hidden="1">{"'7-2지역별'!$A$1:$R$44"}</definedName>
    <definedName name="_______________________B299" hidden="1">{"'7-2지역별'!$A$1:$R$44"}</definedName>
    <definedName name="_______________________H415" hidden="1">{"'7-2지역별'!$A$1:$R$44"}</definedName>
    <definedName name="_______________________k104" hidden="1">{"'7-2지역별'!$A$1:$R$44"}</definedName>
    <definedName name="_______________________K109" hidden="1">{"'7-2지역별'!$A$1:$R$44"}</definedName>
    <definedName name="_______________________RH06" hidden="1">{"'7-2지역별'!$A$1:$R$44"}</definedName>
    <definedName name="_______________________T30" hidden="1">{"'7-2지역별'!$A$1:$R$44"}</definedName>
    <definedName name="_______________________ted1" hidden="1">{"'7-2지역별'!$A$1:$R$44"}</definedName>
    <definedName name="______________________B299" hidden="1">{"'7-2지역별'!$A$1:$R$44"}</definedName>
    <definedName name="______________________H415" hidden="1">{"'7-2지역별'!$A$1:$R$44"}</definedName>
    <definedName name="______________________k104" hidden="1">{"'7-2지역별'!$A$1:$R$44"}</definedName>
    <definedName name="______________________K109" hidden="1">{"'7-2지역별'!$A$1:$R$44"}</definedName>
    <definedName name="______________________RH06" hidden="1">{"'7-2지역별'!$A$1:$R$44"}</definedName>
    <definedName name="______________________T30" hidden="1">{"'7-2지역별'!$A$1:$R$44"}</definedName>
    <definedName name="______________________ted1" hidden="1">{"'7-2지역별'!$A$1:$R$44"}</definedName>
    <definedName name="_____________________B299" hidden="1">{"'7-2지역별'!$A$1:$R$44"}</definedName>
    <definedName name="_____________________H415" hidden="1">{"'7-2지역별'!$A$1:$R$44"}</definedName>
    <definedName name="_____________________k104" hidden="1">{"'7-2지역별'!$A$1:$R$44"}</definedName>
    <definedName name="_____________________K109" hidden="1">{"'7-2지역별'!$A$1:$R$44"}</definedName>
    <definedName name="_____________________RH06" hidden="1">{"'7-2지역별'!$A$1:$R$44"}</definedName>
    <definedName name="_____________________T30" hidden="1">{"'7-2지역별'!$A$1:$R$44"}</definedName>
    <definedName name="_____________________ted1" hidden="1">{"'7-2지역별'!$A$1:$R$44"}</definedName>
    <definedName name="____________________B299" hidden="1">{"'7-2지역별'!$A$1:$R$44"}</definedName>
    <definedName name="____________________H415" hidden="1">{"'7-2지역별'!$A$1:$R$44"}</definedName>
    <definedName name="____________________k104" hidden="1">{"'7-2지역별'!$A$1:$R$44"}</definedName>
    <definedName name="____________________K109" hidden="1">{"'7-2지역별'!$A$1:$R$44"}</definedName>
    <definedName name="____________________RH06" hidden="1">{"'7-2지역별'!$A$1:$R$44"}</definedName>
    <definedName name="____________________T30" hidden="1">{"'7-2지역별'!$A$1:$R$44"}</definedName>
    <definedName name="____________________ted1" hidden="1">{"'7-2지역별'!$A$1:$R$44"}</definedName>
    <definedName name="___________________B299" hidden="1">{"'7-2지역별'!$A$1:$R$44"}</definedName>
    <definedName name="___________________H415" hidden="1">{"'7-2지역별'!$A$1:$R$44"}</definedName>
    <definedName name="___________________k104" hidden="1">{"'7-2지역별'!$A$1:$R$44"}</definedName>
    <definedName name="___________________K109" hidden="1">{"'7-2지역별'!$A$1:$R$44"}</definedName>
    <definedName name="___________________RH06" hidden="1">{"'7-2지역별'!$A$1:$R$44"}</definedName>
    <definedName name="___________________T30" hidden="1">{"'7-2지역별'!$A$1:$R$44"}</definedName>
    <definedName name="___________________ted1" hidden="1">{"'7-2지역별'!$A$1:$R$44"}</definedName>
    <definedName name="__________________B299" hidden="1">{"'7-2지역별'!$A$1:$R$44"}</definedName>
    <definedName name="__________________H415" hidden="1">{"'7-2지역별'!$A$1:$R$44"}</definedName>
    <definedName name="__________________k104" hidden="1">{"'7-2지역별'!$A$1:$R$44"}</definedName>
    <definedName name="__________________K109" hidden="1">{"'7-2지역별'!$A$1:$R$44"}</definedName>
    <definedName name="__________________RH06" hidden="1">{"'7-2지역별'!$A$1:$R$44"}</definedName>
    <definedName name="__________________T30" hidden="1">{"'7-2지역별'!$A$1:$R$44"}</definedName>
    <definedName name="__________________ted1" hidden="1">{"'7-2지역별'!$A$1:$R$44"}</definedName>
    <definedName name="_________________B299" hidden="1">{"'7-2지역별'!$A$1:$R$44"}</definedName>
    <definedName name="_________________H415" hidden="1">{"'7-2지역별'!$A$1:$R$44"}</definedName>
    <definedName name="_________________k104" hidden="1">{"'7-2지역별'!$A$1:$R$44"}</definedName>
    <definedName name="_________________K109" hidden="1">{"'7-2지역별'!$A$1:$R$44"}</definedName>
    <definedName name="_________________RH06" hidden="1">{"'7-2지역별'!$A$1:$R$44"}</definedName>
    <definedName name="_________________T30" hidden="1">{"'7-2지역별'!$A$1:$R$44"}</definedName>
    <definedName name="_________________ted1" hidden="1">{"'7-2지역별'!$A$1:$R$44"}</definedName>
    <definedName name="________________B299" hidden="1">{"'7-2지역별'!$A$1:$R$44"}</definedName>
    <definedName name="________________H415" hidden="1">{"'7-2지역별'!$A$1:$R$44"}</definedName>
    <definedName name="________________k104" hidden="1">{"'7-2지역별'!$A$1:$R$44"}</definedName>
    <definedName name="________________K109" hidden="1">{"'7-2지역별'!$A$1:$R$44"}</definedName>
    <definedName name="________________RH06" hidden="1">{"'7-2지역별'!$A$1:$R$44"}</definedName>
    <definedName name="________________T30" hidden="1">{"'7-2지역별'!$A$1:$R$44"}</definedName>
    <definedName name="________________ted1" hidden="1">{"'7-2지역별'!$A$1:$R$44"}</definedName>
    <definedName name="_______________B299" hidden="1">{"'7-2지역별'!$A$1:$R$44"}</definedName>
    <definedName name="_______________H415" hidden="1">{"'7-2지역별'!$A$1:$R$44"}</definedName>
    <definedName name="_______________k104" hidden="1">{"'7-2지역별'!$A$1:$R$44"}</definedName>
    <definedName name="_______________K109" hidden="1">{"'7-2지역별'!$A$1:$R$44"}</definedName>
    <definedName name="_______________RH06" hidden="1">{"'7-2지역별'!$A$1:$R$44"}</definedName>
    <definedName name="_______________T30" hidden="1">{"'7-2지역별'!$A$1:$R$44"}</definedName>
    <definedName name="_______________ted1" hidden="1">{"'7-2지역별'!$A$1:$R$44"}</definedName>
    <definedName name="______________B299" hidden="1">{"'7-2지역별'!$A$1:$R$44"}</definedName>
    <definedName name="______________H415" hidden="1">{"'7-2지역별'!$A$1:$R$44"}</definedName>
    <definedName name="______________k104" hidden="1">{"'7-2지역별'!$A$1:$R$44"}</definedName>
    <definedName name="______________K109" hidden="1">{"'7-2지역별'!$A$1:$R$44"}</definedName>
    <definedName name="______________RH06" hidden="1">{"'7-2지역별'!$A$1:$R$44"}</definedName>
    <definedName name="______________T30" hidden="1">{"'7-2지역별'!$A$1:$R$44"}</definedName>
    <definedName name="______________ted1" hidden="1">{"'7-2지역별'!$A$1:$R$44"}</definedName>
    <definedName name="_____________B299" hidden="1">{"'7-2지역별'!$A$1:$R$44"}</definedName>
    <definedName name="_____________H415" hidden="1">{"'7-2지역별'!$A$1:$R$44"}</definedName>
    <definedName name="_____________k104" hidden="1">{"'7-2지역별'!$A$1:$R$44"}</definedName>
    <definedName name="_____________K109" hidden="1">{"'7-2지역별'!$A$1:$R$44"}</definedName>
    <definedName name="_____________RH06" hidden="1">{"'7-2지역별'!$A$1:$R$44"}</definedName>
    <definedName name="_____________T30" hidden="1">{"'7-2지역별'!$A$1:$R$44"}</definedName>
    <definedName name="_____________ted1" hidden="1">{"'7-2지역별'!$A$1:$R$44"}</definedName>
    <definedName name="____________B299" hidden="1">{"'7-2지역별'!$A$1:$R$44"}</definedName>
    <definedName name="____________H124" hidden="1">{"'7-2지역별'!$A$1:$R$44"}</definedName>
    <definedName name="____________H415" hidden="1">{"'7-2지역별'!$A$1:$R$44"}</definedName>
    <definedName name="____________k104" hidden="1">{"'7-2지역별'!$A$1:$R$44"}</definedName>
    <definedName name="____________K109" hidden="1">{"'7-2지역별'!$A$1:$R$44"}</definedName>
    <definedName name="____________RH06" hidden="1">{"'7-2지역별'!$A$1:$R$44"}</definedName>
    <definedName name="____________T30" hidden="1">{"'7-2지역별'!$A$1:$R$44"}</definedName>
    <definedName name="____________ted1" hidden="1">{"'7-2지역별'!$A$1:$R$44"}</definedName>
    <definedName name="___________B299" hidden="1">{"'7-2지역별'!$A$1:$R$44"}</definedName>
    <definedName name="___________H124" hidden="1">{"'7-2지역별'!$A$1:$R$44"}</definedName>
    <definedName name="___________H415" hidden="1">{"'7-2지역별'!$A$1:$R$44"}</definedName>
    <definedName name="___________k104" hidden="1">{"'7-2지역별'!$A$1:$R$44"}</definedName>
    <definedName name="___________K109" hidden="1">{"'7-2지역별'!$A$1:$R$44"}</definedName>
    <definedName name="___________RH06" hidden="1">{"'7-2지역별'!$A$1:$R$44"}</definedName>
    <definedName name="___________T30" hidden="1">{"'7-2지역별'!$A$1:$R$44"}</definedName>
    <definedName name="___________ted1" hidden="1">{"'7-2지역별'!$A$1:$R$44"}</definedName>
    <definedName name="__________B299" hidden="1">{"'7-2지역별'!$A$1:$R$44"}</definedName>
    <definedName name="__________H124" hidden="1">{"'7-2지역별'!$A$1:$R$44"}</definedName>
    <definedName name="__________H415" hidden="1">{"'7-2지역별'!$A$1:$R$44"}</definedName>
    <definedName name="__________k104" hidden="1">{"'7-2지역별'!$A$1:$R$44"}</definedName>
    <definedName name="__________K109" hidden="1">{"'7-2지역별'!$A$1:$R$44"}</definedName>
    <definedName name="__________RH06" hidden="1">{"'7-2지역별'!$A$1:$R$44"}</definedName>
    <definedName name="__________T30" hidden="1">{"'7-2지역별'!$A$1:$R$44"}</definedName>
    <definedName name="__________ted1" hidden="1">{"'7-2지역별'!$A$1:$R$44"}</definedName>
    <definedName name="_________B299" hidden="1">{"'7-2지역별'!$A$1:$R$44"}</definedName>
    <definedName name="_________H124" hidden="1">{"'7-2지역별'!$A$1:$R$44"}</definedName>
    <definedName name="_________H415" hidden="1">{"'7-2지역별'!$A$1:$R$44"}</definedName>
    <definedName name="_________k104" hidden="1">{"'7-2지역별'!$A$1:$R$44"}</definedName>
    <definedName name="_________K109" hidden="1">{"'7-2지역별'!$A$1:$R$44"}</definedName>
    <definedName name="_________RH06" hidden="1">{"'7-2지역별'!$A$1:$R$44"}</definedName>
    <definedName name="_________T30" hidden="1">{"'7-2지역별'!$A$1:$R$44"}</definedName>
    <definedName name="_________ted1" hidden="1">{"'7-2지역별'!$A$1:$R$44"}</definedName>
    <definedName name="________B299" hidden="1">{"'7-2지역별'!$A$1:$R$44"}</definedName>
    <definedName name="________H124" hidden="1">{"'7-2지역별'!$A$1:$R$44"}</definedName>
    <definedName name="________H415" hidden="1">{"'7-2지역별'!$A$1:$R$44"}</definedName>
    <definedName name="________k104" hidden="1">{"'7-2지역별'!$A$1:$R$44"}</definedName>
    <definedName name="________K109" hidden="1">{"'7-2지역별'!$A$1:$R$44"}</definedName>
    <definedName name="________RH06" hidden="1">{"'7-2지역별'!$A$1:$R$44"}</definedName>
    <definedName name="________T30" hidden="1">{"'7-2지역별'!$A$1:$R$44"}</definedName>
    <definedName name="________ted1" hidden="1">{"'7-2지역별'!$A$1:$R$44"}</definedName>
    <definedName name="_______B299" hidden="1">{"'7-2지역별'!$A$1:$R$44"}</definedName>
    <definedName name="_______H124" hidden="1">{"'7-2지역별'!$A$1:$R$44"}</definedName>
    <definedName name="_______H415" hidden="1">{"'7-2지역별'!$A$1:$R$44"}</definedName>
    <definedName name="_______k104" hidden="1">{"'7-2지역별'!$A$1:$R$44"}</definedName>
    <definedName name="_______K109" hidden="1">{"'7-2지역별'!$A$1:$R$44"}</definedName>
    <definedName name="_______RH06" hidden="1">{"'7-2지역별'!$A$1:$R$44"}</definedName>
    <definedName name="_______T30" hidden="1">{"'7-2지역별'!$A$1:$R$44"}</definedName>
    <definedName name="_______ted1" hidden="1">{"'7-2지역별'!$A$1:$R$44"}</definedName>
    <definedName name="______B299" hidden="1">{"'7-2지역별'!$A$1:$R$44"}</definedName>
    <definedName name="______H124" hidden="1">{"'7-2지역별'!$A$1:$R$44"}</definedName>
    <definedName name="______H415" hidden="1">{"'7-2지역별'!$A$1:$R$44"}</definedName>
    <definedName name="______k104" hidden="1">{"'7-2지역별'!$A$1:$R$44"}</definedName>
    <definedName name="______K109" hidden="1">{"'7-2지역별'!$A$1:$R$44"}</definedName>
    <definedName name="______RH06" hidden="1">{"'7-2지역별'!$A$1:$R$44"}</definedName>
    <definedName name="______T30" hidden="1">{"'7-2지역별'!$A$1:$R$44"}</definedName>
    <definedName name="______ted1" hidden="1">{"'7-2지역별'!$A$1:$R$44"}</definedName>
    <definedName name="_____1B299_" hidden="1">{"'7-2지역별'!$A$1:$R$44"}</definedName>
    <definedName name="_____2B299_" hidden="1">{"'7-2지역별'!$A$1:$R$44"}</definedName>
    <definedName name="_____2H415_" hidden="1">{"'7-2지역별'!$A$1:$R$44"}</definedName>
    <definedName name="_____3k104_" hidden="1">{"'7-2지역별'!$A$1:$R$44"}</definedName>
    <definedName name="_____4K109_" hidden="1">{"'7-2지역별'!$A$1:$R$44"}</definedName>
    <definedName name="_____5T30_" hidden="1">{"'7-2지역별'!$A$1:$R$44"}</definedName>
    <definedName name="_____B299" hidden="1">{"'7-2지역별'!$A$1:$R$44"}</definedName>
    <definedName name="_____H124" hidden="1">{"'7-2지역별'!$A$1:$R$44"}</definedName>
    <definedName name="_____H415" hidden="1">{"'7-2지역별'!$A$1:$R$44"}</definedName>
    <definedName name="_____k104" hidden="1">{"'7-2지역별'!$A$1:$R$44"}</definedName>
    <definedName name="_____K109" hidden="1">{"'7-2지역별'!$A$1:$R$44"}</definedName>
    <definedName name="_____RH06" hidden="1">{"'7-2지역별'!$A$1:$R$44"}</definedName>
    <definedName name="_____T30" hidden="1">{"'7-2지역별'!$A$1:$R$44"}</definedName>
    <definedName name="_____ted1" hidden="1">{"'7-2지역별'!$A$1:$R$44"}</definedName>
    <definedName name="____10H415_" hidden="1">{"'7-2지역별'!$A$1:$R$44"}</definedName>
    <definedName name="____11T30_" hidden="1">{"'7-2지역별'!$A$1:$R$44"}</definedName>
    <definedName name="____12K109_" hidden="1">{"'7-2지역별'!$A$1:$R$44"}</definedName>
    <definedName name="____15k104_" hidden="1">{"'7-2지역별'!$A$1:$R$44"}</definedName>
    <definedName name="____15T30_" hidden="1">{"'7-2지역별'!$A$1:$R$44"}</definedName>
    <definedName name="____1B299_" hidden="1">{"'7-2지역별'!$A$1:$R$44"}</definedName>
    <definedName name="____20K109_" hidden="1">{"'7-2지역별'!$A$1:$R$44"}</definedName>
    <definedName name="____25T30_" hidden="1">{"'7-2지역별'!$A$1:$R$44"}</definedName>
    <definedName name="____2B299_" hidden="1">{"'7-2지역별'!$A$1:$R$44"}</definedName>
    <definedName name="____2H415_" hidden="1">{"'7-2지역별'!$A$1:$R$44"}</definedName>
    <definedName name="____3B299_" hidden="1">{"'7-2지역별'!$A$1:$R$44"}</definedName>
    <definedName name="____3k104_" hidden="1">{"'7-2지역별'!$A$1:$R$44"}</definedName>
    <definedName name="____4K109_" hidden="1">{"'7-2지역별'!$A$1:$R$44"}</definedName>
    <definedName name="____5B299_" hidden="1">{"'7-2지역별'!$A$1:$R$44"}</definedName>
    <definedName name="____5H415_" hidden="1">{"'7-2지역별'!$A$1:$R$44"}</definedName>
    <definedName name="____5T30_" hidden="1">{"'7-2지역별'!$A$1:$R$44"}</definedName>
    <definedName name="____6H415_" hidden="1">{"'7-2지역별'!$A$1:$R$44"}</definedName>
    <definedName name="____7k104_" hidden="1">{"'7-2지역별'!$A$1:$R$44"}</definedName>
    <definedName name="____9k104_" hidden="1">{"'7-2지역별'!$A$1:$R$44"}</definedName>
    <definedName name="____9K109_" hidden="1">{"'7-2지역별'!$A$1:$R$44"}</definedName>
    <definedName name="____B299" hidden="1">{"'7-2지역별'!$A$1:$R$44"}</definedName>
    <definedName name="____H124" hidden="1">{"'7-2지역별'!$A$1:$R$44"}</definedName>
    <definedName name="____H415" hidden="1">{"'7-2지역별'!$A$1:$R$44"}</definedName>
    <definedName name="____k104" hidden="1">{"'7-2지역별'!$A$1:$R$44"}</definedName>
    <definedName name="____K109" hidden="1">{"'7-2지역별'!$A$1:$R$44"}</definedName>
    <definedName name="____RH06" hidden="1">{"'7-2지역별'!$A$1:$R$44"}</definedName>
    <definedName name="____T30" hidden="1">{"'7-2지역별'!$A$1:$R$44"}</definedName>
    <definedName name="____ted1" hidden="1">{"'7-2지역별'!$A$1:$R$44"}</definedName>
    <definedName name="___10H415_" hidden="1">{"'7-2지역별'!$A$1:$R$44"}</definedName>
    <definedName name="___10T30_" hidden="1">{"'7-2지역별'!$A$1:$R$44"}</definedName>
    <definedName name="___11T30_" hidden="1">{"'7-2지역별'!$A$1:$R$44"}</definedName>
    <definedName name="___12K109_" hidden="1">{"'7-2지역별'!$A$1:$R$44"}</definedName>
    <definedName name="___15k104_" hidden="1">{"'7-2지역별'!$A$1:$R$44"}</definedName>
    <definedName name="___15T30_" hidden="1">{"'7-2지역별'!$A$1:$R$44"}</definedName>
    <definedName name="___1B299_" hidden="1">{"'7-2지역별'!$A$1:$R$44"}</definedName>
    <definedName name="___20K109_" hidden="1">{"'7-2지역별'!$A$1:$R$44"}</definedName>
    <definedName name="___25T30_" hidden="1">{"'7-2지역별'!$A$1:$R$44"}</definedName>
    <definedName name="___2B299_" hidden="1">{"'7-2지역별'!$A$1:$R$44"}</definedName>
    <definedName name="___2H415_" hidden="1">{"'7-2지역별'!$A$1:$R$44"}</definedName>
    <definedName name="___3B299_" hidden="1">{"'7-2지역별'!$A$1:$R$44"}</definedName>
    <definedName name="___3k104_" hidden="1">{"'7-2지역별'!$A$1:$R$44"}</definedName>
    <definedName name="___4H415_" hidden="1">{"'7-2지역별'!$A$1:$R$44"}</definedName>
    <definedName name="___4K109_" hidden="1">{"'7-2지역별'!$A$1:$R$44"}</definedName>
    <definedName name="___5B299_" hidden="1">{"'7-2지역별'!$A$1:$R$44"}</definedName>
    <definedName name="___5H415_" hidden="1">{"'7-2지역별'!$A$1:$R$44"}</definedName>
    <definedName name="___5T30_" hidden="1">{"'7-2지역별'!$A$1:$R$44"}</definedName>
    <definedName name="___6H415_" hidden="1">{"'7-2지역별'!$A$1:$R$44"}</definedName>
    <definedName name="___6k104_" hidden="1">{"'7-2지역별'!$A$1:$R$44"}</definedName>
    <definedName name="___7k104_" hidden="1">{"'7-2지역별'!$A$1:$R$44"}</definedName>
    <definedName name="___8K109_" hidden="1">{"'7-2지역별'!$A$1:$R$44"}</definedName>
    <definedName name="___9k104_" hidden="1">{"'7-2지역별'!$A$1:$R$44"}</definedName>
    <definedName name="___9K109_" hidden="1">{"'7-2지역별'!$A$1:$R$44"}</definedName>
    <definedName name="___B299" hidden="1">{"'7-2지역별'!$A$1:$R$44"}</definedName>
    <definedName name="___H124" hidden="1">{"'7-2지역별'!$A$1:$R$44"}</definedName>
    <definedName name="___H415" hidden="1">{"'7-2지역별'!$A$1:$R$44"}</definedName>
    <definedName name="___k104" hidden="1">{"'7-2지역별'!$A$1:$R$44"}</definedName>
    <definedName name="___K109" hidden="1">{"'7-2지역별'!$A$1:$R$44"}</definedName>
    <definedName name="___RH06" hidden="1">{"'7-2지역별'!$A$1:$R$44"}</definedName>
    <definedName name="___T30" hidden="1">{"'7-2지역별'!$A$1:$R$44"}</definedName>
    <definedName name="___ted1" hidden="1">{"'7-2지역별'!$A$1:$R$44"}</definedName>
    <definedName name="__10H415_" hidden="1">{"'7-2지역별'!$A$1:$R$44"}</definedName>
    <definedName name="__10k104_" hidden="1">{"'7-2지역별'!$A$1:$R$44"}</definedName>
    <definedName name="__10T30_" hidden="1">{"'7-2지역별'!$A$1:$R$44"}</definedName>
    <definedName name="__11H415_" hidden="1">{"'7-2지역별'!$A$1:$R$44"}</definedName>
    <definedName name="__11T30_" hidden="1">{"'7-2지역별'!$A$1:$R$44"}</definedName>
    <definedName name="__12H415_" hidden="1">{"'7-2지역별'!$A$1:$R$44"}</definedName>
    <definedName name="__12K109_" hidden="1">{"'7-2지역별'!$A$1:$R$44"}</definedName>
    <definedName name="__13K109_" hidden="1">{"'7-2지역별'!$A$1:$R$44"}</definedName>
    <definedName name="__15k104_" hidden="1">{"'7-2지역별'!$A$1:$R$44"}</definedName>
    <definedName name="__15T30_" hidden="1">{"'7-2지역별'!$A$1:$R$44"}</definedName>
    <definedName name="__16T30_" hidden="1">{"'7-2지역별'!$A$1:$R$44"}</definedName>
    <definedName name="__18k104_" hidden="1">{"'7-2지역별'!$A$1:$R$44"}</definedName>
    <definedName name="__1B299_" hidden="1">{"'7-2지역별'!$A$1:$R$44"}</definedName>
    <definedName name="__20K109_" hidden="1">{"'7-2지역별'!$A$1:$R$44"}</definedName>
    <definedName name="__24K109_" hidden="1">{"'7-2지역별'!$A$1:$R$44"}</definedName>
    <definedName name="__25T30_" hidden="1">{"'7-2지역별'!$A$1:$R$44"}</definedName>
    <definedName name="__2B299_" hidden="1">{"'7-2지역별'!$A$1:$R$44"}</definedName>
    <definedName name="__2H415_" hidden="1">{"'7-2지역별'!$A$1:$R$44"}</definedName>
    <definedName name="__30T30_" hidden="1">{"'7-2지역별'!$A$1:$R$44"}</definedName>
    <definedName name="__3B299_" hidden="1">{"'7-2지역별'!$A$1:$R$44"}</definedName>
    <definedName name="__3H124_" hidden="1">{"'7-2지역별'!$A$1:$R$44"}</definedName>
    <definedName name="__3H415_" hidden="1">{"'7-2지역별'!$A$1:$R$44"}</definedName>
    <definedName name="__3k104_" hidden="1">{"'7-2지역별'!$A$1:$R$44"}</definedName>
    <definedName name="__4H415_" hidden="1">{"'7-2지역별'!$A$1:$R$44"}</definedName>
    <definedName name="__4k104_" hidden="1">{"'7-2지역별'!$A$1:$R$44"}</definedName>
    <definedName name="__4K109_" hidden="1">{"'7-2지역별'!$A$1:$R$44"}</definedName>
    <definedName name="__5B299_" hidden="1">{"'7-2지역별'!$A$1:$R$44"}</definedName>
    <definedName name="__5H415_" hidden="1">{"'7-2지역별'!$A$1:$R$44"}</definedName>
    <definedName name="__5K109_" hidden="1">{"'7-2지역별'!$A$1:$R$44"}</definedName>
    <definedName name="__5T30_" hidden="1">{"'7-2지역별'!$A$1:$R$44"}</definedName>
    <definedName name="__6B299_" hidden="1">{"'7-2지역별'!$A$1:$R$44"}</definedName>
    <definedName name="__6H415_" hidden="1">{"'7-2지역별'!$A$1:$R$44"}</definedName>
    <definedName name="__6k104_" hidden="1">{"'7-2지역별'!$A$1:$R$44"}</definedName>
    <definedName name="__6T30_" hidden="1">{"'7-2지역별'!$A$1:$R$44"}</definedName>
    <definedName name="__7H415_" hidden="1">{"'7-2지역별'!$A$1:$R$44"}</definedName>
    <definedName name="__7k104_" hidden="1">{"'7-2지역별'!$A$1:$R$44"}</definedName>
    <definedName name="__8K109_" hidden="1">{"'7-2지역별'!$A$1:$R$44"}</definedName>
    <definedName name="__9k104_" hidden="1">{"'7-2지역별'!$A$1:$R$44"}</definedName>
    <definedName name="__9K109_" hidden="1">{"'7-2지역별'!$A$1:$R$44"}</definedName>
    <definedName name="__B299" hidden="1">{"'7-2지역별'!$A$1:$R$44"}</definedName>
    <definedName name="__H124" hidden="1">{"'7-2지역별'!$A$1:$R$44"}</definedName>
    <definedName name="__H415" hidden="1">{"'7-2지역별'!$A$1:$R$44"}</definedName>
    <definedName name="__IntlFixup" hidden="1">TRUE</definedName>
    <definedName name="__k104" hidden="1">{"'7-2지역별'!$A$1:$R$44"}</definedName>
    <definedName name="__K109" hidden="1">{"'7-2지역별'!$A$1:$R$44"}</definedName>
    <definedName name="__RH06" hidden="1">{"'7-2지역별'!$A$1:$R$44"}</definedName>
    <definedName name="__T30" hidden="1">{"'7-2지역별'!$A$1:$R$44"}</definedName>
    <definedName name="__ted1" hidden="1">{"'7-2지역별'!$A$1:$R$44"}</definedName>
    <definedName name="_10H415_" hidden="1">{"'7-2지역별'!$A$1:$R$44"}</definedName>
    <definedName name="_10k104_" hidden="1">{"'7-2지역별'!$A$1:$R$44"}</definedName>
    <definedName name="_10T30_" hidden="1">{"'7-2지역별'!$A$1:$R$44"}</definedName>
    <definedName name="_11B299_" hidden="1">{"'7-2지역별'!$A$1:$R$44"}</definedName>
    <definedName name="_11H415_" hidden="1">{"'7-2지역별'!$A$1:$R$44"}</definedName>
    <definedName name="_11T30_" hidden="1">{"'7-2지역별'!$A$1:$R$44"}</definedName>
    <definedName name="_120H124_" hidden="1">{"'7-2지역별'!$A$1:$R$44"}</definedName>
    <definedName name="_127H415_" hidden="1">{"'7-2지역별'!$A$1:$R$44"}</definedName>
    <definedName name="_12H415_" hidden="1">{"'7-2지역별'!$A$1:$R$44"}</definedName>
    <definedName name="_12k104_" hidden="1">{"'7-2지역별'!$A$1:$R$44"}</definedName>
    <definedName name="_12K109_" hidden="1">{"'7-2지역별'!$A$1:$R$44"}</definedName>
    <definedName name="_134k104_" hidden="1">{"'7-2지역별'!$A$1:$R$44"}</definedName>
    <definedName name="_13B299_" hidden="1">{"'7-2지역별'!$A$1:$R$44"}</definedName>
    <definedName name="_13K109_" hidden="1">{"'7-2지역별'!$A$1:$R$44"}</definedName>
    <definedName name="_141K109_" hidden="1">{"'7-2지역별'!$A$1:$R$44"}</definedName>
    <definedName name="_14B299_" hidden="1">{"'7-2지역별'!$A$1:$R$44"}</definedName>
    <definedName name="_156T30_" hidden="1">{"'7-2지역별'!$A$1:$R$44"}</definedName>
    <definedName name="_15k104_" hidden="1">{"'7-2지역별'!$A$1:$R$44"}</definedName>
    <definedName name="_15T30_" hidden="1">{"'7-2지역별'!$A$1:$R$44"}</definedName>
    <definedName name="_16k104_" hidden="1">{"'7-2지역별'!$A$1:$R$44"}</definedName>
    <definedName name="_16K109_" hidden="1">{"'7-2지역별'!$A$1:$R$44"}</definedName>
    <definedName name="_16T30_" hidden="1">{"'7-2지역별'!$A$1:$R$44"}</definedName>
    <definedName name="_18H415_" hidden="1">{"'7-2지역별'!$A$1:$R$44"}</definedName>
    <definedName name="_18k104_" hidden="1">{"'7-2지역별'!$A$1:$R$44"}</definedName>
    <definedName name="_19K109_" hidden="1">{"'7-2지역별'!$A$1:$R$44"}</definedName>
    <definedName name="_1B299_" hidden="1">{"'7-2지역별'!$A$1:$R$44"}</definedName>
    <definedName name="_20K109_" hidden="1">{"'7-2지역별'!$A$1:$R$44"}</definedName>
    <definedName name="_20T30_" hidden="1">{"'7-2지역별'!$A$1:$R$44"}</definedName>
    <definedName name="_21K109_" hidden="1">{"'7-2지역별'!$A$1:$R$44"}</definedName>
    <definedName name="_22H415_" hidden="1">{"'7-2지역별'!$A$1:$R$44"}</definedName>
    <definedName name="_23H415_" hidden="1">{"'7-2지역별'!$A$1:$R$44"}</definedName>
    <definedName name="_23T30_" hidden="1">{"'7-2지역별'!$A$1:$R$44"}</definedName>
    <definedName name="_24K109_" hidden="1">{"'7-2지역별'!$A$1:$R$44"}</definedName>
    <definedName name="_25T30_" hidden="1">{"'7-2지역별'!$A$1:$R$44"}</definedName>
    <definedName name="_26T30_" hidden="1">{"'7-2지역별'!$A$1:$R$44"}</definedName>
    <definedName name="_27k104_" hidden="1">{"'7-2지역별'!$A$1:$R$44"}</definedName>
    <definedName name="_28H415_" hidden="1">{"'7-2지역별'!$A$1:$R$44"}</definedName>
    <definedName name="_2B299_" hidden="1">{"'7-2지역별'!$A$1:$R$44"}</definedName>
    <definedName name="_2H415_" hidden="1">{"'7-2지역별'!$A$1:$R$44"}</definedName>
    <definedName name="_30H415_" hidden="1">{"'7-2지역별'!$A$1:$R$44"}</definedName>
    <definedName name="_30T30_" hidden="1">{"'7-2지역별'!$A$1:$R$44"}</definedName>
    <definedName name="_33k104_" hidden="1">{"'7-2지역별'!$A$1:$R$44"}</definedName>
    <definedName name="_34k104_" hidden="1">{"'7-2지역별'!$A$1:$R$44"}</definedName>
    <definedName name="_36K109_" hidden="1">{"'7-2지역별'!$A$1:$R$44"}</definedName>
    <definedName name="_3B299_" hidden="1">{"'7-2지역별'!$A$1:$R$44"}</definedName>
    <definedName name="_3H124_" hidden="1">{"'7-2지역별'!$A$1:$R$44"}</definedName>
    <definedName name="_3H415_" hidden="1">{"'7-2지역별'!$A$1:$R$44"}</definedName>
    <definedName name="_3k104_" hidden="1">{"'7-2지역별'!$A$1:$R$44"}</definedName>
    <definedName name="_42k104_" hidden="1">{"'7-2지역별'!$A$1:$R$44"}</definedName>
    <definedName name="_43k104_" hidden="1">{"'7-2지역별'!$A$1:$R$44"}</definedName>
    <definedName name="_44K109_" hidden="1">{"'7-2지역별'!$A$1:$R$44"}</definedName>
    <definedName name="_45K109_" hidden="1">{"'7-2지역별'!$A$1:$R$44"}</definedName>
    <definedName name="_45T30_" hidden="1">{"'7-2지역별'!$A$1:$R$44"}</definedName>
    <definedName name="_4B299_" hidden="1">{"'7-2지역별'!$A$1:$R$44"}</definedName>
    <definedName name="_4H124_" hidden="1">{"'7-2지역별'!$A$1:$R$44"}</definedName>
    <definedName name="_4H415_" hidden="1">{"'7-2지역별'!$A$1:$R$44"}</definedName>
    <definedName name="_4k104_" hidden="1">{"'7-2지역별'!$A$1:$R$44"}</definedName>
    <definedName name="_4K109_" hidden="1">{"'7-2지역별'!$A$1:$R$44"}</definedName>
    <definedName name="_53K109_" hidden="1">{"'7-2지역별'!$A$1:$R$44"}</definedName>
    <definedName name="_55T30_" hidden="1">{"'7-2지역별'!$A$1:$R$44"}</definedName>
    <definedName name="_56K109_" hidden="1">{"'7-2지역별'!$A$1:$R$44"}</definedName>
    <definedName name="_56T30_" hidden="1">{"'7-2지역별'!$A$1:$R$44"}</definedName>
    <definedName name="_5B299_" hidden="1">{"'7-2지역별'!$A$1:$R$44"}</definedName>
    <definedName name="_5H415_" hidden="1">{"'7-2지역별'!$A$1:$R$44"}</definedName>
    <definedName name="_5K109_" hidden="1">{"'7-2지역별'!$A$1:$R$44"}</definedName>
    <definedName name="_5T30_" hidden="1">{"'7-2지역별'!$A$1:$R$44"}</definedName>
    <definedName name="_69T30_" hidden="1">{"'7-2지역별'!$A$1:$R$44"}</definedName>
    <definedName name="_6B299_" hidden="1">{"'7-2지역별'!$A$1:$R$44"}</definedName>
    <definedName name="_6H415_" hidden="1">{"'7-2지역별'!$A$1:$R$44"}</definedName>
    <definedName name="_6k104_" hidden="1">{"'7-2지역별'!$A$1:$R$44"}</definedName>
    <definedName name="_6T30_" hidden="1">{"'7-2지역별'!$A$1:$R$44"}</definedName>
    <definedName name="_70T30_" hidden="1">{"'7-2지역별'!$A$1:$R$44"}</definedName>
    <definedName name="_79T30_" hidden="1">{"'7-2지역별'!$A$1:$R$44"}</definedName>
    <definedName name="_7H415_" hidden="1">{"'7-2지역별'!$A$1:$R$44"}</definedName>
    <definedName name="_7k104_" hidden="1">{"'7-2지역별'!$A$1:$R$44"}</definedName>
    <definedName name="_89B299_" hidden="1">{"'7-2지역별'!$A$1:$R$44"}</definedName>
    <definedName name="_8H415_" hidden="1">{"'7-2지역별'!$A$1:$R$44"}</definedName>
    <definedName name="_8k104_" hidden="1">{"'7-2지역별'!$A$1:$R$44"}</definedName>
    <definedName name="_8K109_" hidden="1">{"'7-2지역별'!$A$1:$R$44"}</definedName>
    <definedName name="_9B299_" hidden="1">{"'7-2지역별'!$A$1:$R$44"}</definedName>
    <definedName name="_9k104_" hidden="1">{"'7-2지역별'!$A$1:$R$44"}</definedName>
    <definedName name="_9K109_" hidden="1">{"'7-2지역별'!$A$1:$R$44"}</definedName>
    <definedName name="_B299" hidden="1">{"'7-2지역별'!$A$1:$R$44"}</definedName>
    <definedName name="_BQ4.1" hidden="1">'[1]MP2006 data'!$A$1:$L$1402</definedName>
    <definedName name="_Fill" hidden="1">#REF!</definedName>
    <definedName name="_H124" hidden="1">{"'7-2지역별'!$A$1:$R$44"}</definedName>
    <definedName name="_H415" hidden="1">{"'7-2지역별'!$A$1:$R$44"}</definedName>
    <definedName name="_k104" hidden="1">{"'7-2지역별'!$A$1:$R$44"}</definedName>
    <definedName name="_K109" hidden="1">{"'7-2지역별'!$A$1:$R$44"}</definedName>
    <definedName name="_Key1" hidden="1">#REF!</definedName>
    <definedName name="_Order1" hidden="1">255</definedName>
    <definedName name="_RH06" hidden="1">{"'7-2지역별'!$A$1:$R$44"}</definedName>
    <definedName name="_Sort" hidden="1">#REF!</definedName>
    <definedName name="_xlnm._FilterDatabase" localSheetId="0" hidden="1">'Hankook kuorma-auto 2019'!$A$6:$T$216</definedName>
    <definedName name="_xlnm._FilterDatabase" hidden="1">[2]JP_GP_UP통합!$A$1:$P$668</definedName>
    <definedName name="_T30" hidden="1">{"'7-2지역별'!$A$1:$R$44"}</definedName>
    <definedName name="_ted1" hidden="1">{"'7-2지역별'!$A$1:$R$44"}</definedName>
    <definedName name="a" hidden="1">#REF!</definedName>
    <definedName name="AA" hidden="1">{"'7-2지역별'!$A$1:$R$44"}</definedName>
    <definedName name="AAAAA" hidden="1">{#N/A,#N/A,TRUE,"일정"}</definedName>
    <definedName name="asdfas" hidden="1">{"'7-2지역별'!$A$1:$R$44"}</definedName>
    <definedName name="asdfsafa" hidden="1">{"'7-2지역별'!$A$1:$R$44"}</definedName>
    <definedName name="BH" hidden="1">{"'7-2지역별'!$A$1:$R$44"}</definedName>
    <definedName name="DEWQEWQ" hidden="1">{"'7-2지역별'!$A$1:$R$44"}</definedName>
    <definedName name="dfSADS" hidden="1">{"'7-2지역별'!$A$1:$R$44"}</definedName>
    <definedName name="dkdkkd" hidden="1">{"'가격변동'!$B$3:$U$61"}</definedName>
    <definedName name="ee" hidden="1">{"'7-2지역별'!$A$1:$R$44"}</definedName>
    <definedName name="eee" hidden="1">#REF!</definedName>
    <definedName name="EFCD" hidden="1">{"'7-2지역별'!$A$1:$R$44"}</definedName>
    <definedName name="EOU" hidden="1">{"'7-2지역별'!$A$1:$R$44"}</definedName>
    <definedName name="F" hidden="1">{"'7-2지역별'!$A$1:$R$44"}</definedName>
    <definedName name="FDSADA" hidden="1">{"'7-2지역별'!$A$1:$R$44"}</definedName>
    <definedName name="FFF" hidden="1">{"'7-2지역별'!$A$1:$R$44"}</definedName>
    <definedName name="FFFF" hidden="1">{"'7-2지역별'!$A$1:$R$44"}</definedName>
    <definedName name="FFFFFFFFFFFFFFFF" hidden="1">{"'7-2지역별'!$A$1:$R$44"}</definedName>
    <definedName name="FGF" hidden="1">{"'7-2지역별'!$A$1:$R$44"}</definedName>
    <definedName name="FU" hidden="1">{"'7-2지역별'!$A$1:$R$44"}</definedName>
    <definedName name="GG" hidden="1">{"'7-2지역별'!$A$1:$R$44"}</definedName>
    <definedName name="GGG" hidden="1">{"'7-2지역별'!$A$1:$R$44"}</definedName>
    <definedName name="GP" hidden="1">{"'7-2지역별'!$A$1:$R$44"}</definedName>
    <definedName name="H105_북미" hidden="1">{"'7-2지역별'!$A$1:$R$44"}</definedName>
    <definedName name="HHH" hidden="1">{"'7-2지역별'!$A$1:$R$44"}</definedName>
    <definedName name="hi" hidden="1">{"'7-2지역별'!$A$1:$R$44"}</definedName>
    <definedName name="HTML_CodePage" hidden="1">949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I" hidden="1">{"'7-2지역별'!$A$1:$R$44"}</definedName>
    <definedName name="JJJJ" hidden="1">{"'7-2지역별'!$A$1:$R$44"}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OW" hidden="1">{"'7-2지역별'!$A$1:$R$44"}</definedName>
    <definedName name="K원부" hidden="1">{#N/A,#N/A,FALSE,"인천원부"}</definedName>
    <definedName name="L" hidden="1">{"'7-2지역별'!$A$1:$R$44"}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RR" hidden="1">{"'7-2지역별'!$A$1:$R$44"}</definedName>
    <definedName name="name" hidden="1">{"'가격변동'!$B$3:$U$61"}</definedName>
    <definedName name="njlk" hidden="1">{"'7-2지역별'!$A$1:$R$44"}</definedName>
    <definedName name="nnnnnnnnnnnnnnnnnnnnnnnnn" hidden="1">{"'7-2지역별'!$A$1:$R$44"}</definedName>
    <definedName name="OE공지사항" hidden="1">{"'7-2지역별'!$A$1:$R$44"}</definedName>
    <definedName name="p" hidden="1">{"'7-2지역별'!$A$1:$R$44"}</definedName>
    <definedName name="p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IS" hidden="1">{"'7-2지역별'!$A$1:$R$44"}</definedName>
    <definedName name="Q" hidden="1">{"'7-2지역별'!$A$1:$R$44"}</definedName>
    <definedName name="QQ" hidden="1">{#N/A,#N/A,TRUE,"일정"}</definedName>
    <definedName name="QQQQ" hidden="1">{"'7-2지역별'!$A$1:$R$44"}</definedName>
    <definedName name="QQQQQQQQQQ" hidden="1">{"'7-2지역별'!$A$1:$R$44"}</definedName>
    <definedName name="qr" hidden="1">{"'7-2지역별'!$A$1:$R$44"}</definedName>
    <definedName name="qrewq" hidden="1">{"'7-2지역별'!$A$1:$R$44"}</definedName>
    <definedName name="qrqwerq" hidden="1">{"'7-2지역별'!$A$1:$R$44"}</definedName>
    <definedName name="QW" hidden="1">{"'7-2지역별'!$A$1:$R$44"}</definedName>
    <definedName name="qwerqr" hidden="1">{"'7-2지역별'!$A$1:$R$44"}</definedName>
    <definedName name="qwerqw" hidden="1">{"'7-2지역별'!$A$1:$R$44"}</definedName>
    <definedName name="qwerrrrrrrrrrrrrrrrr" hidden="1">{"'7-2지역별'!$A$1:$R$44"}</definedName>
    <definedName name="QWQR" hidden="1">{"'7-2지역별'!$A$1:$R$44"}</definedName>
    <definedName name="qwreqw" hidden="1">{"'7-2지역별'!$A$1:$R$44"}</definedName>
    <definedName name="qwreqwreqwr" hidden="1">{"'7-2지역별'!$A$1:$R$44"}</definedName>
    <definedName name="qwrqw" hidden="1">{"'7-2지역별'!$A$1:$R$44"}</definedName>
    <definedName name="Radical소개" hidden="1">#REF!</definedName>
    <definedName name="RE공지사항" hidden="1">{"'7-2지역별'!$A$1:$R$44"}</definedName>
    <definedName name="ROT" hidden="1">{"'7-2지역별'!$A$1:$R$44"}</definedName>
    <definedName name="sadfas" hidden="1">{"'7-2지역별'!$A$1:$R$44"}</definedName>
    <definedName name="sadfasa" hidden="1">{"'7-2지역별'!$A$1:$R$44"}</definedName>
    <definedName name="SAPBEXrevision" hidden="1">1</definedName>
    <definedName name="SAPBEXsysID" hidden="1">"HCS"</definedName>
    <definedName name="SAPBEXwbID" hidden="1">"40Z3ZTE1K43TPPZ109B5YZ2FL"</definedName>
    <definedName name="SD" hidden="1">{"'7-2지역별'!$A$1:$R$44"}</definedName>
    <definedName name="SEQ" hidden="1">{"'7-2지역별'!$A$1:$R$44"}</definedName>
    <definedName name="SH" hidden="1">{"'7-2지역별'!$A$1:$R$44"}</definedName>
    <definedName name="SHEET4" hidden="1">{"'7-2지역별'!$A$1:$R$44"}</definedName>
    <definedName name="SHET" hidden="1">{"'7-2지역별'!$A$1:$R$44"}</definedName>
    <definedName name="SHT" hidden="1">{"'7-2지역별'!$A$1:$R$44"}</definedName>
    <definedName name="SS" hidden="1">{"'7-2지역별'!$A$1:$R$44"}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{"'7-2지역별'!$A$1:$R$44"}</definedName>
    <definedName name="Start" hidden="1">{#N/A,#N/A,TRUE,"일정"}</definedName>
    <definedName name="T" hidden="1">{"'7-2지역별'!$A$1:$R$44"}</definedName>
    <definedName name="_xlnm.Database" hidden="1">#REF!</definedName>
    <definedName name="_xlnm.Print_Area" localSheetId="0">'Hankook kuorma-auto 2019'!$A$1:$T$216</definedName>
    <definedName name="_xlnm.Print_Titles" hidden="1">#N/A</definedName>
    <definedName name="TWE" hidden="1">{"'7-2지역별'!$A$1:$R$44"}</definedName>
    <definedName name="UTQG" hidden="1">{"'7-2지역별'!$A$1:$R$44"}</definedName>
    <definedName name="W" hidden="1">{"'특허청발표'!$A$1:$G$20"}</definedName>
    <definedName name="wj" hidden="1">{"'7-2지역별'!$A$1:$R$44"}</definedName>
    <definedName name="WQR" hidden="1">{"'7-2지역별'!$A$1:$R$44"}</definedName>
    <definedName name="WRLQ" hidden="1">{"'7-2지역별'!$A$1:$R$44"}</definedName>
    <definedName name="wrn.A." hidden="1">{#N/A,#N/A,FALSE,"인천원부"}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주간._.보고." hidden="1">{#N/A,#N/A,TRUE,"일정"}</definedName>
    <definedName name="WWER" hidden="1">{"'7-2지역별'!$A$1:$R$44"}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" hidden="1">{"'7-2지역별'!$A$1:$R$44"}</definedName>
    <definedName name="zzz" hidden="1">{"'7-2지역별'!$A$1:$R$44"}</definedName>
    <definedName name="ㄱㄱㄱㄱ" hidden="1">{"'7-2지역별'!$A$1:$R$44"}</definedName>
    <definedName name="ㄱㄷㄱㄷㄱ" hidden="1">{"'7-2지역별'!$A$1:$R$44"}</definedName>
    <definedName name="가격" hidden="1">{"'가격변동'!$B$3:$U$61"}</definedName>
    <definedName name="그래2" hidden="1">{"'가격변동'!$B$3:$U$61"}</definedName>
    <definedName name="ㄴㄴ" hidden="1">{"'7-2지역별'!$A$1:$R$44"}</definedName>
    <definedName name="ㄴㄴㄴㄴㄴ" hidden="1">{"'7-2지역별'!$A$1:$R$44"}</definedName>
    <definedName name="ㄴㄹ" hidden="1">{"'7-2지역별'!$A$1:$R$44"}</definedName>
    <definedName name="ㄴㅇㄹ" hidden="1">{"'7-2지역별'!$A$1:$R$44"}</definedName>
    <definedName name="나나" hidden="1">{"'7-2지역별'!$A$1:$R$44"}</definedName>
    <definedName name="나이론전략" hidden="1">{"'가격변동'!$B$3:$U$61"}</definedName>
    <definedName name="덕산" hidden="1">{"'가격변동'!$B$3:$U$61"}</definedName>
    <definedName name="ㅁㄴㅇㄹ" hidden="1">#REF!</definedName>
    <definedName name="ㅁㄻ" hidden="1">{"'7-2지역별'!$A$1:$R$44"}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주" hidden="1">{"'7-2지역별'!$A$1:$R$44"}</definedName>
    <definedName name="ㅂㅈㄷㅂㄱ" hidden="1">#REF!</definedName>
    <definedName name="바보" hidden="1">{"'7-2지역별'!$A$1:$R$44"}</definedName>
    <definedName name="바보2" hidden="1">{"'7-2지역별'!$A$1:$R$44"}</definedName>
    <definedName name="바보3" hidden="1">{"'7-2지역별'!$A$1:$R$44"}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관계획" hidden="1">{"'7-2지역별'!$A$1:$R$44"}</definedName>
    <definedName name="생생관" hidden="1">{"'7-2지역별'!$A$1:$R$44"}</definedName>
    <definedName name="ㅇ" hidden="1">{"'7-2지역별'!$A$1:$R$44"}</definedName>
    <definedName name="ㅇㄹㅇㄹㅇㄹ" hidden="1">{"'7-2지역별'!$A$1:$R$44"}</definedName>
    <definedName name="ㅇㅁㅇㄹ" hidden="1">#REF!</definedName>
    <definedName name="ㅇㅇㅇ" hidden="1">{"'7-2지역별'!$A$1:$R$44"}</definedName>
    <definedName name="ㅇㅎㄹㅇㅎ" hidden="1">{"'가격변동'!$B$3:$U$61"}</definedName>
    <definedName name="안건" hidden="1">{"'7-2지역별'!$A$1:$R$44"}</definedName>
    <definedName name="완료" hidden="1">{"'7-2지역별'!$A$1:$R$44"}</definedName>
    <definedName name="요생산" hidden="1">{"'7-2지역별'!$A$1:$R$44"}</definedName>
    <definedName name="요약비용" hidden="1">{"'가격변동'!$B$3:$U$61"}</definedName>
    <definedName name="임시시싯" hidden="1">{"'특허청발표'!$A$1:$G$20"}</definedName>
    <definedName name="ㅈㅈㅈ" hidden="1">{"'7-2지역별'!$A$1:$R$44"}</definedName>
    <definedName name="정렬" hidden="1">{"'특허청발표'!$A$1:$G$20"}</definedName>
    <definedName name="중국REP" hidden="1">{"'7-2지역별'!$A$1:$R$44"}</definedName>
    <definedName name="지역별" hidden="1">{"'7-2지역별'!$A$1:$R$44"}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ㅌㅇㄿ" hidden="1">{"'7-2지역별'!$A$1:$R$44"}</definedName>
    <definedName name="ㅋㅌㅊ" hidden="1">#REF!</definedName>
    <definedName name="판매계획" hidden="1">{"'7-2지역별'!$A$1:$R$44"}</definedName>
    <definedName name="판매계획7" hidden="1">{"'7-2지역별'!$A$1:$R$44"}</definedName>
    <definedName name="표1" hidden="1">{"'7-2지역별'!$A$1:$R$44"}</definedName>
    <definedName name="한국" hidden="1">{"'가격변동'!$B$3:$U$61"}</definedName>
    <definedName name="해외OE_C170" hidden="1">{"'7-2지역별'!$A$1:$R$44"}</definedName>
    <definedName name="해외OE_CD345" hidden="1">{"'7-2지역별'!$A$1:$R$44"}</definedName>
    <definedName name="헝가리3" hidden="1">{"'가격변동'!$B$3:$U$61"}</definedName>
    <definedName name="ㅗㅗ" hidden="1">{"'7-2지역별'!$A$1:$R$44"}</definedName>
    <definedName name="ㅣ" hidden="1">{"'7-2지역별'!$A$1:$R$44"}</definedName>
    <definedName name="ㅣㅣ" hidden="1">{"'7-2지역별'!$A$1:$R$44"}</definedName>
    <definedName name="发" hidden="1">{"'가격변동'!$B$3:$U$61"}</definedName>
    <definedName name="孙大圣" hidden="1">{"'7-2지역별'!$A$1:$R$44"}</definedName>
  </definedNames>
  <calcPr calcId="145621"/>
</workbook>
</file>

<file path=xl/calcChain.xml><?xml version="1.0" encoding="utf-8"?>
<calcChain xmlns="http://schemas.openxmlformats.org/spreadsheetml/2006/main">
  <c r="T216" i="8" l="1"/>
  <c r="T215" i="8"/>
  <c r="T214" i="8"/>
  <c r="T213" i="8"/>
  <c r="T211" i="8"/>
  <c r="T210" i="8"/>
  <c r="T208" i="8"/>
  <c r="T207" i="8"/>
  <c r="T205" i="8"/>
  <c r="T204" i="8"/>
  <c r="T202" i="8"/>
  <c r="T201" i="8"/>
  <c r="T200" i="8"/>
  <c r="T199" i="8"/>
  <c r="T198" i="8"/>
  <c r="T197" i="8"/>
  <c r="T196" i="8"/>
  <c r="T195" i="8"/>
  <c r="T194" i="8"/>
  <c r="T192" i="8"/>
  <c r="T191" i="8"/>
  <c r="T190" i="8"/>
  <c r="T189" i="8"/>
  <c r="T188" i="8"/>
  <c r="T187" i="8"/>
  <c r="T186" i="8"/>
  <c r="T185" i="8"/>
  <c r="T183" i="8"/>
  <c r="T182" i="8"/>
  <c r="T181" i="8"/>
  <c r="T180" i="8"/>
  <c r="T179" i="8"/>
  <c r="T178" i="8"/>
  <c r="T177" i="8"/>
  <c r="T176" i="8"/>
  <c r="T175" i="8"/>
  <c r="T174" i="8"/>
  <c r="T173" i="8"/>
  <c r="T172" i="8"/>
  <c r="T171" i="8"/>
  <c r="T170" i="8"/>
  <c r="T169" i="8"/>
  <c r="T168" i="8"/>
  <c r="T167" i="8"/>
  <c r="T166" i="8"/>
  <c r="T165" i="8"/>
  <c r="T164" i="8"/>
  <c r="T163" i="8"/>
  <c r="T162" i="8"/>
  <c r="T161" i="8"/>
  <c r="T159" i="8"/>
  <c r="T158" i="8"/>
  <c r="T157" i="8"/>
  <c r="T156" i="8"/>
  <c r="T155" i="8"/>
  <c r="T154" i="8"/>
  <c r="T153" i="8"/>
  <c r="T152" i="8"/>
  <c r="T151" i="8"/>
  <c r="T150" i="8"/>
  <c r="T149" i="8"/>
  <c r="T148" i="8"/>
  <c r="T147" i="8"/>
  <c r="T146" i="8"/>
  <c r="T145" i="8"/>
  <c r="T144" i="8"/>
  <c r="T143" i="8"/>
  <c r="T142" i="8"/>
  <c r="T141" i="8"/>
  <c r="T140" i="8"/>
  <c r="T139" i="8"/>
  <c r="T138" i="8"/>
  <c r="T137" i="8"/>
  <c r="T136" i="8"/>
  <c r="T134" i="8"/>
  <c r="T133" i="8"/>
  <c r="T132" i="8"/>
  <c r="T131" i="8"/>
  <c r="T130" i="8"/>
  <c r="T129" i="8"/>
  <c r="T128" i="8"/>
  <c r="T127" i="8"/>
  <c r="T126" i="8"/>
  <c r="T125" i="8"/>
  <c r="T124" i="8"/>
  <c r="T123" i="8"/>
  <c r="T122" i="8"/>
  <c r="T121" i="8"/>
  <c r="T120" i="8"/>
  <c r="T119" i="8"/>
  <c r="T118" i="8"/>
  <c r="T117" i="8"/>
  <c r="T116" i="8"/>
  <c r="T115" i="8"/>
  <c r="T114" i="8"/>
  <c r="T113" i="8"/>
  <c r="T112" i="8"/>
  <c r="T111" i="8"/>
  <c r="T110" i="8"/>
  <c r="T109" i="8"/>
  <c r="T108" i="8"/>
  <c r="T107" i="8"/>
  <c r="T106" i="8"/>
  <c r="T105" i="8"/>
  <c r="T104" i="8"/>
  <c r="T103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69" i="8"/>
  <c r="T68" i="8"/>
  <c r="T67" i="8"/>
  <c r="T66" i="8"/>
  <c r="T65" i="8"/>
  <c r="T64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S216" i="8"/>
  <c r="S215" i="8"/>
  <c r="S214" i="8"/>
  <c r="S213" i="8"/>
  <c r="S211" i="8"/>
  <c r="S210" i="8"/>
  <c r="S208" i="8"/>
  <c r="S207" i="8"/>
  <c r="S205" i="8"/>
  <c r="S204" i="8"/>
  <c r="S202" i="8"/>
  <c r="S201" i="8"/>
  <c r="S200" i="8"/>
  <c r="S199" i="8"/>
  <c r="S198" i="8"/>
  <c r="S197" i="8"/>
  <c r="S196" i="8"/>
  <c r="S195" i="8"/>
  <c r="S194" i="8"/>
  <c r="S192" i="8"/>
  <c r="S191" i="8"/>
  <c r="S190" i="8"/>
  <c r="S189" i="8"/>
  <c r="S188" i="8"/>
  <c r="S187" i="8"/>
  <c r="S186" i="8"/>
  <c r="S185" i="8"/>
  <c r="S183" i="8"/>
  <c r="S182" i="8"/>
  <c r="S181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59" i="8"/>
  <c r="S158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S134" i="8"/>
  <c r="S133" i="8"/>
  <c r="S132" i="8"/>
  <c r="S131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69" i="8"/>
  <c r="S68" i="8"/>
  <c r="S67" i="8"/>
  <c r="S66" i="8"/>
  <c r="S65" i="8"/>
  <c r="S64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216" i="8"/>
  <c r="R215" i="8"/>
  <c r="R214" i="8"/>
  <c r="R213" i="8"/>
  <c r="R211" i="8"/>
  <c r="R210" i="8"/>
  <c r="R208" i="8"/>
  <c r="R207" i="8"/>
  <c r="R205" i="8"/>
  <c r="R204" i="8"/>
  <c r="R202" i="8"/>
  <c r="R201" i="8"/>
  <c r="R200" i="8"/>
  <c r="R199" i="8"/>
  <c r="R198" i="8"/>
  <c r="R197" i="8"/>
  <c r="R196" i="8"/>
  <c r="R195" i="8"/>
  <c r="R194" i="8"/>
  <c r="R192" i="8"/>
  <c r="R191" i="8"/>
  <c r="R190" i="8"/>
  <c r="R189" i="8"/>
  <c r="R188" i="8"/>
  <c r="R187" i="8"/>
  <c r="R186" i="8"/>
  <c r="R185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69" i="8"/>
  <c r="R68" i="8"/>
  <c r="R67" i="8"/>
  <c r="R66" i="8"/>
  <c r="R65" i="8"/>
  <c r="R64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</calcChain>
</file>

<file path=xl/sharedStrings.xml><?xml version="1.0" encoding="utf-8"?>
<sst xmlns="http://schemas.openxmlformats.org/spreadsheetml/2006/main" count="1828" uniqueCount="408">
  <si>
    <t>E</t>
  </si>
  <si>
    <t>B</t>
  </si>
  <si>
    <t>C</t>
  </si>
  <si>
    <t>A</t>
  </si>
  <si>
    <t>AH11</t>
  </si>
  <si>
    <t>117/116L</t>
  </si>
  <si>
    <t>D</t>
  </si>
  <si>
    <t>DH05</t>
  </si>
  <si>
    <t>121/120L</t>
  </si>
  <si>
    <t>143/141J</t>
  </si>
  <si>
    <t>TH22</t>
  </si>
  <si>
    <t>124/122M</t>
  </si>
  <si>
    <t>126/124M</t>
  </si>
  <si>
    <t>135/133J</t>
  </si>
  <si>
    <t>129/127M</t>
  </si>
  <si>
    <t>132/130M</t>
  </si>
  <si>
    <t>TL10+</t>
  </si>
  <si>
    <t>136/134M</t>
  </si>
  <si>
    <t>140/138M</t>
  </si>
  <si>
    <t>AM15</t>
  </si>
  <si>
    <t>146/144M</t>
  </si>
  <si>
    <t>150/148J</t>
  </si>
  <si>
    <t>148/145M</t>
  </si>
  <si>
    <t>DH35</t>
  </si>
  <si>
    <t>TL20</t>
  </si>
  <si>
    <t>TL10</t>
  </si>
  <si>
    <t>147/143L</t>
  </si>
  <si>
    <t>AM06</t>
  </si>
  <si>
    <t>154/150K</t>
  </si>
  <si>
    <t>DM09</t>
  </si>
  <si>
    <t>144/142L</t>
  </si>
  <si>
    <t>141/139M</t>
  </si>
  <si>
    <t>AL07+</t>
  </si>
  <si>
    <t>146/143L</t>
  </si>
  <si>
    <t>AU03</t>
  </si>
  <si>
    <t>148/145J</t>
  </si>
  <si>
    <t>148/145K</t>
  </si>
  <si>
    <t>AH22</t>
  </si>
  <si>
    <t>148/145L</t>
  </si>
  <si>
    <t>AL10</t>
  </si>
  <si>
    <t>152/148L</t>
  </si>
  <si>
    <t>DM03</t>
  </si>
  <si>
    <t>152/148K</t>
  </si>
  <si>
    <t>DM04</t>
  </si>
  <si>
    <t>156/150K</t>
  </si>
  <si>
    <t>156/150L</t>
  </si>
  <si>
    <t>140/137M</t>
  </si>
  <si>
    <t>AU03+</t>
  </si>
  <si>
    <t>AW02</t>
  </si>
  <si>
    <t>DL10</t>
  </si>
  <si>
    <t>152/148J</t>
  </si>
  <si>
    <t>149/146J</t>
  </si>
  <si>
    <t>DL10+</t>
  </si>
  <si>
    <t>147/145K</t>
  </si>
  <si>
    <t>150/147L</t>
  </si>
  <si>
    <t>154/149M</t>
  </si>
  <si>
    <t>AH22+</t>
  </si>
  <si>
    <t>152/148M</t>
  </si>
  <si>
    <t>AH31</t>
  </si>
  <si>
    <t>DH31</t>
  </si>
  <si>
    <t>AL10+</t>
  </si>
  <si>
    <t>154/148L</t>
  </si>
  <si>
    <t>154/150L</t>
  </si>
  <si>
    <t>154/150M</t>
  </si>
  <si>
    <t>156L</t>
  </si>
  <si>
    <t>160K</t>
  </si>
  <si>
    <t>158L</t>
  </si>
  <si>
    <t>AM15+</t>
  </si>
  <si>
    <t>165K</t>
  </si>
  <si>
    <t>169K</t>
  </si>
  <si>
    <t>156/153G</t>
  </si>
  <si>
    <t>162/160G</t>
  </si>
  <si>
    <t>TH10</t>
  </si>
  <si>
    <t>AL02</t>
  </si>
  <si>
    <t>AH15</t>
  </si>
  <si>
    <t>AL15</t>
  </si>
  <si>
    <t>Syötä alennuksesi tähän-&gt;</t>
  </si>
  <si>
    <t>Tuotenr:</t>
  </si>
  <si>
    <t>Koko</t>
  </si>
  <si>
    <t>Malli</t>
  </si>
  <si>
    <t>Akseli</t>
  </si>
  <si>
    <t>Ajo-olosuhteet</t>
  </si>
  <si>
    <t>Pr</t>
  </si>
  <si>
    <t>LI/SS</t>
    <phoneticPr fontId="0" type="noConversion"/>
  </si>
  <si>
    <t>F</t>
  </si>
  <si>
    <t>W</t>
  </si>
  <si>
    <t>db</t>
  </si>
  <si>
    <t>Info</t>
  </si>
  <si>
    <t>EAN</t>
  </si>
  <si>
    <t>Paino kg</t>
  </si>
  <si>
    <t>Hinta alv 0%</t>
  </si>
  <si>
    <t>Hinta alv 24%</t>
  </si>
  <si>
    <t>Netto alv 0%</t>
  </si>
  <si>
    <t>Netto alv 24%</t>
  </si>
  <si>
    <t>Kokoluokka 17,5"</t>
  </si>
  <si>
    <t>8</t>
  </si>
  <si>
    <t>R</t>
  </si>
  <si>
    <t>Kaikki</t>
  </si>
  <si>
    <t>Keskipitkät matkat</t>
  </si>
  <si>
    <t>W1</t>
  </si>
  <si>
    <t>8808563216003</t>
  </si>
  <si>
    <t>Veto</t>
  </si>
  <si>
    <t>W2</t>
  </si>
  <si>
    <t>M+S</t>
  </si>
  <si>
    <t>8808563219431</t>
  </si>
  <si>
    <t>AH35</t>
  </si>
  <si>
    <t>M+S  3pmsf</t>
  </si>
  <si>
    <t>8808563406756</t>
  </si>
  <si>
    <t>8808563406831</t>
  </si>
  <si>
    <t>131/129L</t>
  </si>
  <si>
    <t>8808563406763</t>
  </si>
  <si>
    <t>8808563406855</t>
  </si>
  <si>
    <t>Perävaunu</t>
  </si>
  <si>
    <t>8808563377612</t>
  </si>
  <si>
    <t>205</t>
  </si>
  <si>
    <t>75</t>
  </si>
  <si>
    <t>D</t>
    <phoneticPr fontId="0" type="noConversion"/>
  </si>
  <si>
    <t>8808563209197</t>
  </si>
  <si>
    <t>8808563400754</t>
  </si>
  <si>
    <t>8808563361345</t>
  </si>
  <si>
    <t>-</t>
  </si>
  <si>
    <t>8808563361352</t>
  </si>
  <si>
    <t>8808563377582</t>
  </si>
  <si>
    <t>Pitkät matkat</t>
  </si>
  <si>
    <t>8808563390024</t>
  </si>
  <si>
    <t>225</t>
  </si>
  <si>
    <t>8808563401195</t>
  </si>
  <si>
    <t>8808563404783</t>
  </si>
  <si>
    <t>235</t>
  </si>
  <si>
    <t>8808563406718</t>
  </si>
  <si>
    <t>8808563404790</t>
  </si>
  <si>
    <t>8808563377599</t>
  </si>
  <si>
    <t>8808563390000</t>
  </si>
  <si>
    <t>8808563406725</t>
  </si>
  <si>
    <t>8808563404806</t>
  </si>
  <si>
    <t>245</t>
  </si>
  <si>
    <t>70</t>
  </si>
  <si>
    <t>8808563391540</t>
  </si>
  <si>
    <t>8808563390017</t>
  </si>
  <si>
    <t>140/138</t>
  </si>
  <si>
    <t>17,5</t>
  </si>
  <si>
    <t>M+S 3pmsf</t>
  </si>
  <si>
    <t>8808563406824</t>
  </si>
  <si>
    <t>8808563382319</t>
  </si>
  <si>
    <t>Kokoluokka 19,5"</t>
  </si>
  <si>
    <t>137/135M</t>
  </si>
  <si>
    <t>8808563207834</t>
  </si>
  <si>
    <t>8808563409498</t>
  </si>
  <si>
    <t>Kaupunkiajo</t>
  </si>
  <si>
    <t>136/134</t>
  </si>
  <si>
    <t>135/134M</t>
  </si>
  <si>
    <t>141/140J</t>
  </si>
  <si>
    <t>8808563377629</t>
  </si>
  <si>
    <t>8808563406749</t>
  </si>
  <si>
    <t>265</t>
  </si>
  <si>
    <t>Tie ja maasto</t>
  </si>
  <si>
    <t>8808563355009</t>
  </si>
  <si>
    <t>8808563405803</t>
  </si>
  <si>
    <t>8808563377636</t>
  </si>
  <si>
    <t>8808563390031</t>
  </si>
  <si>
    <t>8808563406732</t>
  </si>
  <si>
    <t>8808563405810</t>
  </si>
  <si>
    <t>8808563377643</t>
  </si>
  <si>
    <t>8808563406770</t>
  </si>
  <si>
    <t>8808563405827</t>
  </si>
  <si>
    <t>435</t>
  </si>
  <si>
    <t>50</t>
  </si>
  <si>
    <t>160J</t>
  </si>
  <si>
    <t>8808563349480</t>
  </si>
  <si>
    <t>445</t>
  </si>
  <si>
    <t>45</t>
  </si>
  <si>
    <t>B</t>
    <phoneticPr fontId="1" type="noConversion"/>
  </si>
  <si>
    <t>8808563297958</t>
  </si>
  <si>
    <t>TW01</t>
  </si>
  <si>
    <t>Talvi</t>
  </si>
  <si>
    <t>8808563424781</t>
  </si>
  <si>
    <t>Kokoluokka 20"</t>
  </si>
  <si>
    <t>900</t>
  </si>
  <si>
    <t>20</t>
  </si>
  <si>
    <t>140/137L</t>
  </si>
  <si>
    <t>x</t>
  </si>
  <si>
    <t>8808563210308</t>
  </si>
  <si>
    <t>1000</t>
  </si>
  <si>
    <t>8808563210384</t>
  </si>
  <si>
    <t>1100</t>
  </si>
  <si>
    <t>150/146L</t>
  </si>
  <si>
    <t>8808563210322</t>
  </si>
  <si>
    <t>1200</t>
  </si>
  <si>
    <t>8808563218717</t>
  </si>
  <si>
    <t>8808563367774</t>
  </si>
  <si>
    <t>Kokoluokka 22,5"</t>
  </si>
  <si>
    <t>Tuumakoot</t>
  </si>
  <si>
    <t>10</t>
  </si>
  <si>
    <t>22,5</t>
  </si>
  <si>
    <t>8808563223841</t>
  </si>
  <si>
    <t>AM09</t>
  </si>
  <si>
    <t>8808563395050</t>
  </si>
  <si>
    <t>11</t>
  </si>
  <si>
    <t>8808563262512</t>
  </si>
  <si>
    <t>8808563399874</t>
  </si>
  <si>
    <t>8808563391717</t>
  </si>
  <si>
    <t>W2</t>
    <phoneticPr fontId="0" type="noConversion"/>
  </si>
  <si>
    <t>8808563217208</t>
  </si>
  <si>
    <t>8808563210377</t>
  </si>
  <si>
    <t>Alle 10% maastoajoa</t>
  </si>
  <si>
    <t>145/145</t>
  </si>
  <si>
    <t>12</t>
  </si>
  <si>
    <t>8808563246826</t>
  </si>
  <si>
    <t>8808563328621</t>
  </si>
  <si>
    <t>8808563176536</t>
  </si>
  <si>
    <t>152/149</t>
  </si>
  <si>
    <t>8808563429519</t>
  </si>
  <si>
    <t>8808563210391</t>
  </si>
  <si>
    <t>8808563132099</t>
  </si>
  <si>
    <t>DW02</t>
  </si>
  <si>
    <t>DW07</t>
  </si>
  <si>
    <t>8808563380599</t>
  </si>
  <si>
    <t>13</t>
  </si>
  <si>
    <t>8808563213002</t>
  </si>
  <si>
    <t>156/150</t>
  </si>
  <si>
    <t>8808563390055</t>
  </si>
  <si>
    <t>Yli 10 % maastoajoa</t>
  </si>
  <si>
    <t>154/150G</t>
  </si>
  <si>
    <t>8808563336978</t>
  </si>
  <si>
    <t>80-profiili</t>
  </si>
  <si>
    <t>275</t>
  </si>
  <si>
    <t>80</t>
  </si>
  <si>
    <t>8808563283548</t>
  </si>
  <si>
    <t>8808563315669</t>
  </si>
  <si>
    <t>295</t>
  </si>
  <si>
    <t>8808563330402</t>
  </si>
  <si>
    <t>8808563398419</t>
  </si>
  <si>
    <t>C</t>
    <phoneticPr fontId="0" type="noConversion"/>
  </si>
  <si>
    <t>8808563293776</t>
  </si>
  <si>
    <t>AL22</t>
  </si>
  <si>
    <t>8808563375243</t>
  </si>
  <si>
    <t>8808563400600</t>
  </si>
  <si>
    <t>8808563267500</t>
  </si>
  <si>
    <t>8808563202075</t>
  </si>
  <si>
    <t>8808563401133</t>
  </si>
  <si>
    <t>8808563293783</t>
  </si>
  <si>
    <t>DL22</t>
  </si>
  <si>
    <t>8808563403144</t>
  </si>
  <si>
    <t>8808563369792</t>
  </si>
  <si>
    <t>8808563391106</t>
  </si>
  <si>
    <t>DW06</t>
  </si>
  <si>
    <t>8808563332239</t>
  </si>
  <si>
    <t>8808563377773</t>
  </si>
  <si>
    <t>315</t>
  </si>
  <si>
    <t>8808563349503</t>
  </si>
  <si>
    <t>8808563347684</t>
  </si>
  <si>
    <t>156/150l</t>
  </si>
  <si>
    <t>8808563375403</t>
  </si>
  <si>
    <t>8808563360287</t>
  </si>
  <si>
    <t>8808563174129</t>
  </si>
  <si>
    <t>8808563349510</t>
  </si>
  <si>
    <t>8808563339108</t>
  </si>
  <si>
    <t>8808563350400</t>
  </si>
  <si>
    <t>8808563375397</t>
  </si>
  <si>
    <t>8808563356990</t>
  </si>
  <si>
    <t>8808563332222</t>
  </si>
  <si>
    <t>8808563377780</t>
  </si>
  <si>
    <t>70-profiili</t>
  </si>
  <si>
    <t>255</t>
  </si>
  <si>
    <t>8808563399898</t>
  </si>
  <si>
    <t>8808563336947</t>
  </si>
  <si>
    <t>8808563354811</t>
  </si>
  <si>
    <t>150/145J</t>
  </si>
  <si>
    <t>8808563376110</t>
  </si>
  <si>
    <t>8808563336954</t>
  </si>
  <si>
    <t>8808563328638</t>
  </si>
  <si>
    <t>8808563424743</t>
  </si>
  <si>
    <t>8808563424774</t>
  </si>
  <si>
    <t>305</t>
  </si>
  <si>
    <t>Dot -09</t>
  </si>
  <si>
    <t>8808563358901</t>
  </si>
  <si>
    <t>8808563375427</t>
  </si>
  <si>
    <t>8808563375434</t>
  </si>
  <si>
    <t>8808563215716</t>
  </si>
  <si>
    <t>8808563333410</t>
  </si>
  <si>
    <t>8808563333281</t>
  </si>
  <si>
    <t>DL20</t>
  </si>
  <si>
    <t>8808563401287</t>
  </si>
  <si>
    <t>8808563356983</t>
  </si>
  <si>
    <t>8808563285610</t>
  </si>
  <si>
    <t>8808563357874</t>
  </si>
  <si>
    <t>65-profiili</t>
  </si>
  <si>
    <t>8808563269207</t>
  </si>
  <si>
    <t>8808563403168</t>
  </si>
  <si>
    <t>164K</t>
  </si>
  <si>
    <t>8808563386409</t>
  </si>
  <si>
    <t>8808563397481</t>
  </si>
  <si>
    <t>385</t>
  </si>
  <si>
    <t>65</t>
  </si>
  <si>
    <t>158 L</t>
  </si>
  <si>
    <t>8808563270470</t>
  </si>
  <si>
    <t>8808563405506</t>
  </si>
  <si>
    <t>8808563308265</t>
  </si>
  <si>
    <t>8808563394527</t>
  </si>
  <si>
    <t>TH31</t>
  </si>
  <si>
    <t>8808563401157</t>
  </si>
  <si>
    <t>8808563398402</t>
  </si>
  <si>
    <t>8808563414447</t>
  </si>
  <si>
    <t>TM15</t>
  </si>
  <si>
    <t>8808563414454</t>
  </si>
  <si>
    <t>8808563356969</t>
  </si>
  <si>
    <t>AW02+</t>
  </si>
  <si>
    <t>8808563406862</t>
  </si>
  <si>
    <t>425</t>
  </si>
  <si>
    <t>8808563339559</t>
  </si>
  <si>
    <t>8808563352565</t>
  </si>
  <si>
    <t>8808563353807</t>
  </si>
  <si>
    <t>8808563297941</t>
  </si>
  <si>
    <t>60-profiili</t>
  </si>
  <si>
    <t>60</t>
  </si>
  <si>
    <t>150/147K</t>
  </si>
  <si>
    <t>8808563382180</t>
  </si>
  <si>
    <t>8808563403120</t>
  </si>
  <si>
    <t>8808563400525</t>
  </si>
  <si>
    <t>8808563347721</t>
  </si>
  <si>
    <t>8808563400518</t>
  </si>
  <si>
    <t>8808563350820</t>
  </si>
  <si>
    <t>8808563400532</t>
  </si>
  <si>
    <t>55-profiili</t>
  </si>
  <si>
    <t>8808563403137</t>
  </si>
  <si>
    <t>55</t>
  </si>
  <si>
    <t>8808563316703</t>
  </si>
  <si>
    <t>AL20</t>
  </si>
  <si>
    <t>8808563401270</t>
  </si>
  <si>
    <t>8808563382173</t>
  </si>
  <si>
    <t>8808563349244</t>
  </si>
  <si>
    <t>8808563375380</t>
  </si>
  <si>
    <t>8808563348551</t>
  </si>
  <si>
    <t>8808563339139</t>
  </si>
  <si>
    <t>8808563420622</t>
  </si>
  <si>
    <t>50-profiili</t>
  </si>
  <si>
    <t>8808563356945</t>
  </si>
  <si>
    <t>156K</t>
  </si>
  <si>
    <t>8808563431345</t>
  </si>
  <si>
    <t>40-profiili</t>
  </si>
  <si>
    <t>8808563358895</t>
  </si>
  <si>
    <t>8808563349497</t>
  </si>
  <si>
    <t>Kokoluokka 24"</t>
  </si>
  <si>
    <t>8808563168715</t>
  </si>
  <si>
    <t>8808563457569</t>
  </si>
  <si>
    <t>8808563457642</t>
  </si>
  <si>
    <t>AH33</t>
  </si>
  <si>
    <t>8808563444871</t>
  </si>
  <si>
    <t>8808563293646</t>
  </si>
  <si>
    <t>8808563391755</t>
  </si>
  <si>
    <t>8808563454795</t>
  </si>
  <si>
    <t>8808563437798</t>
  </si>
  <si>
    <t>8808563363233</t>
  </si>
  <si>
    <t>8808563444888</t>
  </si>
  <si>
    <t>AU04+</t>
  </si>
  <si>
    <t>8808563455037</t>
  </si>
  <si>
    <t>8808563454832</t>
  </si>
  <si>
    <t>8808563454856</t>
  </si>
  <si>
    <t>154/148J</t>
  </si>
  <si>
    <t>8808563446516</t>
  </si>
  <si>
    <t>AM11</t>
  </si>
  <si>
    <t>8808563439532</t>
  </si>
  <si>
    <t>DM11</t>
  </si>
  <si>
    <t>8808563439549</t>
  </si>
  <si>
    <t>TM11</t>
  </si>
  <si>
    <t>8808563453347</t>
  </si>
  <si>
    <t>45-profiili</t>
  </si>
  <si>
    <t>8808563439570</t>
  </si>
  <si>
    <t>8808563436425</t>
  </si>
  <si>
    <t>162/160K</t>
  </si>
  <si>
    <t>8808563436401</t>
  </si>
  <si>
    <t>DM06</t>
  </si>
  <si>
    <t>8808563436418</t>
  </si>
  <si>
    <t>DM07</t>
  </si>
  <si>
    <t>8808563452456</t>
  </si>
  <si>
    <t>Kuorma-auton renkaat  2019</t>
  </si>
  <si>
    <t>152/148G</t>
  </si>
  <si>
    <t>8808563420134</t>
  </si>
  <si>
    <t>8808563454221</t>
  </si>
  <si>
    <t>8808563425931</t>
  </si>
  <si>
    <t>* 3pmsf = Vaikeisiin talviolosuhteisiin</t>
  </si>
  <si>
    <t>8808563414720</t>
  </si>
  <si>
    <t>8808563415048</t>
  </si>
  <si>
    <t>8808563432816</t>
  </si>
  <si>
    <t>8808563410487</t>
  </si>
  <si>
    <t>8808563215983</t>
  </si>
  <si>
    <t>8808563217062</t>
  </si>
  <si>
    <t>8808563230702</t>
  </si>
  <si>
    <t>8808563413037</t>
  </si>
  <si>
    <t>8808563202099</t>
  </si>
  <si>
    <t>8808563203317</t>
  </si>
  <si>
    <t>8808563210360</t>
  </si>
  <si>
    <t>8808563363240</t>
  </si>
  <si>
    <t>8808563202105</t>
  </si>
  <si>
    <t>8808563246130</t>
  </si>
  <si>
    <t>8808563263502</t>
  </si>
  <si>
    <t>8808563174709</t>
  </si>
  <si>
    <t>8808563209128</t>
  </si>
  <si>
    <t>8808563201344</t>
  </si>
  <si>
    <t>8808563278490</t>
  </si>
  <si>
    <t>Dot 07/08</t>
  </si>
  <si>
    <t>Dot -04</t>
  </si>
  <si>
    <t>128/126M</t>
  </si>
  <si>
    <r>
      <t xml:space="preserve">M+S </t>
    </r>
    <r>
      <rPr>
        <b/>
        <sz val="9"/>
        <color theme="1"/>
        <rFont val="Cambria"/>
        <family val="1"/>
        <scheme val="major"/>
      </rPr>
      <t>Dot -12</t>
    </r>
  </si>
  <si>
    <t>Dot -11</t>
  </si>
  <si>
    <t>Dot -12</t>
  </si>
  <si>
    <t>Dot -13</t>
  </si>
  <si>
    <t>Voimassa 07.02.2019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</si>
</sst>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0.0"/>
  </numFmts>
  <fonts count="5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0"/>
      <color theme="1"/>
      <name val="맑은 고딕"/>
      <family val="3"/>
      <charset val="129"/>
    </font>
    <font>
      <sz val="11"/>
      <color indexed="8"/>
      <name val="Calibri"/>
      <family val="2"/>
    </font>
    <font>
      <sz val="11"/>
      <name val="돋움"/>
      <family val="3"/>
      <charset val="129"/>
    </font>
    <font>
      <sz val="10"/>
      <color rgb="FF00000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Calibri"/>
      <family val="2"/>
      <charset val="238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Trebuchet MS"/>
      <family val="2"/>
    </font>
    <font>
      <sz val="9"/>
      <color theme="1"/>
      <name val="Arial"/>
      <family val="2"/>
    </font>
    <font>
      <sz val="9"/>
      <color theme="1"/>
      <name val="맑은 고딕"/>
      <family val="3"/>
      <charset val="129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129"/>
      <scheme val="minor"/>
    </font>
    <font>
      <sz val="8"/>
      <color theme="1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FF0000"/>
      <name val="Calibri"/>
      <family val="2"/>
      <scheme val="minor"/>
    </font>
    <font>
      <b/>
      <u/>
      <sz val="9"/>
      <color theme="1"/>
      <name val="Cambria"/>
      <family val="1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5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>
      <alignment vertical="center"/>
    </xf>
    <xf numFmtId="0" fontId="10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/>
    <xf numFmtId="0" fontId="12" fillId="0" borderId="0">
      <alignment vertical="center"/>
    </xf>
    <xf numFmtId="0" fontId="6" fillId="0" borderId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/>
    <xf numFmtId="0" fontId="1" fillId="8" borderId="8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" fillId="7" borderId="7" applyNumberFormat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4" fillId="7" borderId="7" applyNumberFormat="0" applyAlignment="0" applyProtection="0"/>
    <xf numFmtId="164" fontId="6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/>
    <xf numFmtId="0" fontId="3" fillId="0" borderId="9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3" fillId="0" borderId="9" applyNumberFormat="0" applyFill="0" applyAlignment="0" applyProtection="0"/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/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/>
    <xf numFmtId="0" fontId="2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0" fillId="0" borderId="0"/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0" fillId="33" borderId="0" xfId="0" applyFill="1" applyAlignment="1"/>
    <xf numFmtId="0" fontId="32" fillId="33" borderId="0" xfId="0" applyFont="1" applyFill="1" applyAlignment="1"/>
    <xf numFmtId="0" fontId="32" fillId="33" borderId="0" xfId="0" applyFont="1" applyFill="1" applyAlignment="1">
      <alignment horizontal="center"/>
    </xf>
    <xf numFmtId="0" fontId="33" fillId="33" borderId="0" xfId="0" applyFont="1" applyFill="1" applyAlignment="1"/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0" fillId="0" borderId="0" xfId="0" applyAlignment="1"/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165" fontId="34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left" wrapText="1"/>
    </xf>
    <xf numFmtId="0" fontId="39" fillId="33" borderId="0" xfId="0" applyFont="1" applyFill="1" applyBorder="1" applyAlignment="1">
      <alignment horizontal="center" wrapText="1"/>
    </xf>
    <xf numFmtId="165" fontId="39" fillId="33" borderId="0" xfId="0" applyNumberFormat="1" applyFont="1" applyFill="1" applyBorder="1" applyAlignment="1">
      <alignment horizontal="center" wrapText="1"/>
    </xf>
    <xf numFmtId="0" fontId="40" fillId="33" borderId="0" xfId="0" applyFont="1" applyFill="1" applyBorder="1" applyAlignment="1"/>
    <xf numFmtId="0" fontId="3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165" fontId="34" fillId="33" borderId="0" xfId="0" applyNumberFormat="1" applyFont="1" applyFill="1" applyBorder="1" applyAlignment="1">
      <alignment horizontal="right"/>
    </xf>
    <xf numFmtId="10" fontId="41" fillId="33" borderId="10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center" wrapText="1"/>
    </xf>
    <xf numFmtId="164" fontId="44" fillId="34" borderId="0" xfId="1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0" xfId="0" applyFont="1" applyFill="1" applyBorder="1" applyAlignment="1"/>
    <xf numFmtId="0" fontId="46" fillId="34" borderId="0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 horizontal="center" wrapText="1"/>
    </xf>
    <xf numFmtId="165" fontId="46" fillId="34" borderId="0" xfId="0" applyNumberFormat="1" applyFont="1" applyFill="1" applyBorder="1" applyAlignment="1">
      <alignment horizontal="center" wrapText="1"/>
    </xf>
    <xf numFmtId="0" fontId="47" fillId="35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left"/>
    </xf>
    <xf numFmtId="0" fontId="50" fillId="35" borderId="0" xfId="0" applyFont="1" applyFill="1" applyBorder="1" applyAlignment="1">
      <alignment horizontal="center"/>
    </xf>
    <xf numFmtId="165" fontId="50" fillId="35" borderId="0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 vertical="center"/>
    </xf>
    <xf numFmtId="0" fontId="51" fillId="33" borderId="14" xfId="0" applyNumberFormat="1" applyFont="1" applyFill="1" applyBorder="1" applyAlignment="1">
      <alignment horizontal="left"/>
    </xf>
    <xf numFmtId="0" fontId="51" fillId="33" borderId="11" xfId="0" applyNumberFormat="1" applyFont="1" applyFill="1" applyBorder="1" applyAlignment="1">
      <alignment horizontal="center"/>
    </xf>
    <xf numFmtId="2" fontId="51" fillId="33" borderId="12" xfId="0" applyNumberFormat="1" applyFont="1" applyFill="1" applyBorder="1" applyAlignment="1">
      <alignment horizontal="center"/>
    </xf>
    <xf numFmtId="2" fontId="50" fillId="33" borderId="13" xfId="0" applyNumberFormat="1" applyFont="1" applyFill="1" applyBorder="1" applyAlignment="1">
      <alignment horizontal="center"/>
    </xf>
    <xf numFmtId="2" fontId="50" fillId="33" borderId="12" xfId="0" applyNumberFormat="1" applyFont="1" applyFill="1" applyBorder="1" applyAlignment="1">
      <alignment horizontal="center"/>
    </xf>
    <xf numFmtId="0" fontId="50" fillId="36" borderId="13" xfId="0" applyFont="1" applyFill="1" applyBorder="1" applyAlignment="1">
      <alignment horizontal="center" vertical="center" shrinkToFit="1"/>
    </xf>
    <xf numFmtId="0" fontId="50" fillId="36" borderId="0" xfId="0" applyFont="1" applyFill="1" applyBorder="1" applyAlignment="1">
      <alignment horizontal="center" vertical="center" shrinkToFit="1"/>
    </xf>
    <xf numFmtId="0" fontId="50" fillId="36" borderId="12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49" fillId="36" borderId="0" xfId="0" applyNumberFormat="1" applyFont="1" applyFill="1" applyBorder="1" applyAlignment="1">
      <alignment horizontal="center" vertical="center"/>
    </xf>
    <xf numFmtId="0" fontId="49" fillId="36" borderId="13" xfId="0" applyNumberFormat="1" applyFont="1" applyFill="1" applyBorder="1" applyAlignment="1">
      <alignment horizontal="center" vertical="center"/>
    </xf>
    <xf numFmtId="0" fontId="51" fillId="36" borderId="14" xfId="0" applyNumberFormat="1" applyFont="1" applyFill="1" applyBorder="1" applyAlignment="1">
      <alignment horizontal="left"/>
    </xf>
    <xf numFmtId="0" fontId="51" fillId="36" borderId="11" xfId="0" applyNumberFormat="1" applyFont="1" applyFill="1" applyBorder="1" applyAlignment="1">
      <alignment horizontal="center"/>
    </xf>
    <xf numFmtId="2" fontId="51" fillId="36" borderId="12" xfId="0" applyNumberFormat="1" applyFont="1" applyFill="1" applyBorder="1" applyAlignment="1">
      <alignment horizontal="center"/>
    </xf>
    <xf numFmtId="2" fontId="50" fillId="36" borderId="13" xfId="0" applyNumberFormat="1" applyFont="1" applyFill="1" applyBorder="1" applyAlignment="1">
      <alignment horizontal="center"/>
    </xf>
    <xf numFmtId="2" fontId="50" fillId="36" borderId="12" xfId="0" applyNumberFormat="1" applyFont="1" applyFill="1" applyBorder="1" applyAlignment="1">
      <alignment horizontal="center"/>
    </xf>
    <xf numFmtId="0" fontId="47" fillId="37" borderId="0" xfId="0" applyFont="1" applyFill="1" applyBorder="1" applyAlignment="1">
      <alignment vertical="center" shrinkToFit="1"/>
    </xf>
    <xf numFmtId="0" fontId="48" fillId="37" borderId="0" xfId="0" applyFont="1" applyFill="1" applyBorder="1" applyAlignment="1">
      <alignment vertical="center" shrinkToFit="1"/>
    </xf>
    <xf numFmtId="0" fontId="48" fillId="37" borderId="0" xfId="0" applyFont="1" applyFill="1" applyBorder="1" applyAlignment="1">
      <alignment horizontal="center" vertical="center" shrinkToFit="1"/>
    </xf>
    <xf numFmtId="0" fontId="49" fillId="37" borderId="0" xfId="0" applyFont="1" applyFill="1" applyBorder="1" applyAlignment="1">
      <alignment vertical="center" shrinkToFit="1"/>
    </xf>
    <xf numFmtId="0" fontId="50" fillId="37" borderId="0" xfId="0" applyFont="1" applyFill="1" applyBorder="1" applyAlignment="1">
      <alignment horizontal="left" shrinkToFit="1"/>
    </xf>
    <xf numFmtId="0" fontId="50" fillId="37" borderId="0" xfId="0" applyFont="1" applyFill="1" applyBorder="1" applyAlignment="1">
      <alignment horizontal="center" shrinkToFit="1"/>
    </xf>
    <xf numFmtId="2" fontId="50" fillId="37" borderId="0" xfId="0" applyNumberFormat="1" applyFont="1" applyFill="1" applyBorder="1" applyAlignment="1">
      <alignment horizontal="center" shrinkToFit="1"/>
    </xf>
    <xf numFmtId="0" fontId="47" fillId="37" borderId="0" xfId="0" applyFont="1" applyFill="1" applyBorder="1" applyAlignment="1">
      <alignment vertical="center"/>
    </xf>
    <xf numFmtId="0" fontId="48" fillId="37" borderId="0" xfId="0" applyFont="1" applyFill="1" applyBorder="1" applyAlignment="1">
      <alignment vertical="center"/>
    </xf>
    <xf numFmtId="0" fontId="48" fillId="37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vertical="center"/>
    </xf>
    <xf numFmtId="0" fontId="50" fillId="37" borderId="0" xfId="0" applyFont="1" applyFill="1" applyBorder="1" applyAlignment="1">
      <alignment horizontal="left"/>
    </xf>
    <xf numFmtId="0" fontId="50" fillId="37" borderId="0" xfId="0" applyFont="1" applyFill="1" applyBorder="1" applyAlignment="1">
      <alignment horizontal="center"/>
    </xf>
    <xf numFmtId="2" fontId="50" fillId="37" borderId="0" xfId="0" applyNumberFormat="1" applyFont="1" applyFill="1" applyBorder="1" applyAlignment="1">
      <alignment horizontal="center"/>
    </xf>
    <xf numFmtId="0" fontId="47" fillId="38" borderId="0" xfId="0" applyFont="1" applyFill="1" applyBorder="1" applyAlignment="1">
      <alignment vertical="center"/>
    </xf>
    <xf numFmtId="0" fontId="48" fillId="38" borderId="0" xfId="0" applyFont="1" applyFill="1" applyBorder="1" applyAlignment="1">
      <alignment vertical="center"/>
    </xf>
    <xf numFmtId="0" fontId="48" fillId="38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vertical="center"/>
    </xf>
    <xf numFmtId="0" fontId="50" fillId="38" borderId="0" xfId="0" applyFont="1" applyFill="1" applyBorder="1" applyAlignment="1">
      <alignment horizontal="left"/>
    </xf>
    <xf numFmtId="0" fontId="50" fillId="38" borderId="0" xfId="0" applyFont="1" applyFill="1" applyBorder="1" applyAlignment="1">
      <alignment horizontal="center"/>
    </xf>
    <xf numFmtId="2" fontId="50" fillId="38" borderId="0" xfId="0" applyNumberFormat="1" applyFont="1" applyFill="1" applyBorder="1" applyAlignment="1">
      <alignment horizontal="center"/>
    </xf>
    <xf numFmtId="0" fontId="47" fillId="38" borderId="0" xfId="0" applyFont="1" applyFill="1" applyBorder="1" applyAlignment="1">
      <alignment vertical="center" shrinkToFit="1"/>
    </xf>
    <xf numFmtId="0" fontId="48" fillId="38" borderId="0" xfId="0" applyFont="1" applyFill="1" applyBorder="1" applyAlignment="1">
      <alignment vertical="center" shrinkToFit="1"/>
    </xf>
    <xf numFmtId="0" fontId="48" fillId="38" borderId="0" xfId="0" applyFont="1" applyFill="1" applyBorder="1" applyAlignment="1">
      <alignment horizontal="center" vertical="center" shrinkToFit="1"/>
    </xf>
    <xf numFmtId="0" fontId="49" fillId="38" borderId="0" xfId="0" applyFont="1" applyFill="1" applyBorder="1" applyAlignment="1">
      <alignment vertical="center" shrinkToFit="1"/>
    </xf>
    <xf numFmtId="0" fontId="50" fillId="38" borderId="0" xfId="0" applyFont="1" applyFill="1" applyBorder="1" applyAlignment="1">
      <alignment horizontal="left" shrinkToFit="1"/>
    </xf>
    <xf numFmtId="0" fontId="50" fillId="38" borderId="0" xfId="0" applyFont="1" applyFill="1" applyBorder="1" applyAlignment="1">
      <alignment horizontal="center" shrinkToFit="1"/>
    </xf>
    <xf numFmtId="2" fontId="50" fillId="38" borderId="0" xfId="0" applyNumberFormat="1" applyFont="1" applyFill="1" applyBorder="1" applyAlignment="1">
      <alignment horizontal="center" shrinkToFit="1"/>
    </xf>
    <xf numFmtId="49" fontId="51" fillId="33" borderId="11" xfId="0" applyNumberFormat="1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 vertical="center" shrinkToFit="1"/>
    </xf>
    <xf numFmtId="0" fontId="47" fillId="37" borderId="0" xfId="0" applyFont="1" applyFill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51" fillId="36" borderId="11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47" fillId="36" borderId="14" xfId="0" applyNumberFormat="1" applyFont="1" applyFill="1" applyBorder="1" applyAlignment="1">
      <alignment horizontal="left"/>
    </xf>
    <xf numFmtId="0" fontId="48" fillId="33" borderId="14" xfId="0" applyNumberFormat="1" applyFont="1" applyFill="1" applyBorder="1" applyAlignment="1">
      <alignment horizontal="left"/>
    </xf>
    <xf numFmtId="0" fontId="53" fillId="33" borderId="12" xfId="0" applyFont="1" applyFill="1" applyBorder="1" applyAlignment="1">
      <alignment horizontal="center" vertical="center"/>
    </xf>
    <xf numFmtId="0" fontId="48" fillId="36" borderId="14" xfId="0" applyNumberFormat="1" applyFont="1" applyFill="1" applyBorder="1" applyAlignment="1">
      <alignment horizontal="left"/>
    </xf>
    <xf numFmtId="0" fontId="47" fillId="37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44" fillId="34" borderId="0" xfId="0" applyFont="1" applyFill="1" applyBorder="1" applyAlignment="1">
      <alignment horizontal="center" wrapText="1"/>
    </xf>
    <xf numFmtId="0" fontId="47" fillId="35" borderId="0" xfId="0" applyFont="1" applyFill="1" applyBorder="1" applyAlignment="1">
      <alignment horizontal="center" vertical="center"/>
    </xf>
    <xf numFmtId="0" fontId="43" fillId="38" borderId="0" xfId="0" applyFont="1" applyFill="1" applyBorder="1" applyAlignment="1">
      <alignment horizontal="center" vertical="center"/>
    </xf>
    <xf numFmtId="0" fontId="43" fillId="38" borderId="0" xfId="0" applyFont="1" applyFill="1" applyBorder="1" applyAlignment="1">
      <alignment horizontal="center" vertical="center" shrinkToFit="1"/>
    </xf>
  </cellXfs>
  <cellStyles count="235">
    <cellStyle name="20% - 강조색1 2" xfId="23"/>
    <cellStyle name="20% - 강조색1 2 2" xfId="24"/>
    <cellStyle name="20% - 강조색1 3" xfId="25"/>
    <cellStyle name="20% - 강조색1 4" xfId="26"/>
    <cellStyle name="20% - 강조색2 2" xfId="27"/>
    <cellStyle name="20% - 강조색2 2 2" xfId="28"/>
    <cellStyle name="20% - 강조색2 3" xfId="29"/>
    <cellStyle name="20% - 강조색2 4" xfId="30"/>
    <cellStyle name="20% - 강조색3 2" xfId="31"/>
    <cellStyle name="20% - 강조색3 2 2" xfId="32"/>
    <cellStyle name="20% - 강조색3 3" xfId="33"/>
    <cellStyle name="20% - 강조색3 4" xfId="34"/>
    <cellStyle name="20% - 강조색4 2" xfId="35"/>
    <cellStyle name="20% - 강조색4 2 2" xfId="36"/>
    <cellStyle name="20% - 강조색4 3" xfId="37"/>
    <cellStyle name="20% - 강조색4 4" xfId="38"/>
    <cellStyle name="20% - 강조색5 2" xfId="39"/>
    <cellStyle name="20% - 강조색5 2 2" xfId="40"/>
    <cellStyle name="20% - 강조색5 3" xfId="41"/>
    <cellStyle name="20% - 강조색5 4" xfId="42"/>
    <cellStyle name="20% - 강조색6 2" xfId="43"/>
    <cellStyle name="20% - 강조색6 2 2" xfId="44"/>
    <cellStyle name="20% - 강조색6 3" xfId="45"/>
    <cellStyle name="20% - 강조색6 4" xfId="46"/>
    <cellStyle name="40% - 강조색1 2" xfId="47"/>
    <cellStyle name="40% - 강조색1 2 2" xfId="48"/>
    <cellStyle name="40% - 강조색1 3" xfId="49"/>
    <cellStyle name="40% - 강조색1 4" xfId="50"/>
    <cellStyle name="40% - 강조색2 2" xfId="51"/>
    <cellStyle name="40% - 강조색2 2 2" xfId="52"/>
    <cellStyle name="40% - 강조색2 3" xfId="53"/>
    <cellStyle name="40% - 강조색2 4" xfId="54"/>
    <cellStyle name="40% - 강조색3 2" xfId="55"/>
    <cellStyle name="40% - 강조색3 2 2" xfId="56"/>
    <cellStyle name="40% - 강조색3 3" xfId="57"/>
    <cellStyle name="40% - 강조색3 4" xfId="58"/>
    <cellStyle name="40% - 강조색4 2" xfId="59"/>
    <cellStyle name="40% - 강조색4 2 2" xfId="60"/>
    <cellStyle name="40% - 강조색4 3" xfId="61"/>
    <cellStyle name="40% - 강조색4 4" xfId="62"/>
    <cellStyle name="40% - 강조색5 2" xfId="63"/>
    <cellStyle name="40% - 강조색5 2 2" xfId="64"/>
    <cellStyle name="40% - 강조색5 3" xfId="65"/>
    <cellStyle name="40% - 강조색5 4" xfId="66"/>
    <cellStyle name="40% - 강조색6 2" xfId="67"/>
    <cellStyle name="40% - 강조색6 2 2" xfId="68"/>
    <cellStyle name="40% - 강조색6 3" xfId="69"/>
    <cellStyle name="40% - 강조색6 4" xfId="70"/>
    <cellStyle name="60% - 강조색1 2" xfId="71"/>
    <cellStyle name="60% - 강조색1 2 2" xfId="72"/>
    <cellStyle name="60% - 강조색1 3" xfId="73"/>
    <cellStyle name="60% - 강조색1 4" xfId="74"/>
    <cellStyle name="60% - 강조색2 2" xfId="75"/>
    <cellStyle name="60% - 강조색2 2 2" xfId="76"/>
    <cellStyle name="60% - 강조색2 3" xfId="77"/>
    <cellStyle name="60% - 강조색2 4" xfId="78"/>
    <cellStyle name="60% - 강조색3 2" xfId="79"/>
    <cellStyle name="60% - 강조색3 2 2" xfId="80"/>
    <cellStyle name="60% - 강조색3 3" xfId="81"/>
    <cellStyle name="60% - 강조색3 4" xfId="82"/>
    <cellStyle name="60% - 강조색4 2" xfId="83"/>
    <cellStyle name="60% - 강조색4 2 2" xfId="84"/>
    <cellStyle name="60% - 강조색4 3" xfId="85"/>
    <cellStyle name="60% - 강조색4 4" xfId="86"/>
    <cellStyle name="60% - 강조색5 2" xfId="87"/>
    <cellStyle name="60% - 강조색5 2 2" xfId="88"/>
    <cellStyle name="60% - 강조색5 3" xfId="89"/>
    <cellStyle name="60% - 강조색5 4" xfId="90"/>
    <cellStyle name="60% - 강조색6 2" xfId="91"/>
    <cellStyle name="60% - 강조색6 2 2" xfId="92"/>
    <cellStyle name="60% - 강조색6 3" xfId="93"/>
    <cellStyle name="60% - 강조색6 4" xfId="94"/>
    <cellStyle name="Dezimal [0] 2" xfId="3"/>
    <cellStyle name="Normaali" xfId="0" builtinId="0"/>
    <cellStyle name="Normal 29" xfId="95"/>
    <cellStyle name="Normalny 2" xfId="96"/>
    <cellStyle name="Normalny 4" xfId="97"/>
    <cellStyle name="Pilkku [0]" xfId="1" builtinId="6"/>
    <cellStyle name="Prozent 2" xfId="98"/>
    <cellStyle name="Prozent 2 2" xfId="4"/>
    <cellStyle name="Prozent 3" xfId="5"/>
    <cellStyle name="Prozent 3 2" xfId="99"/>
    <cellStyle name="Prozent 4" xfId="6"/>
    <cellStyle name="Prozent 4 2" xfId="100"/>
    <cellStyle name="Standard 2" xfId="7"/>
    <cellStyle name="Standard 2 2" xfId="8"/>
    <cellStyle name="Standard 2 3" xfId="9"/>
    <cellStyle name="Standard 3" xfId="10"/>
    <cellStyle name="Standard 3 2" xfId="11"/>
    <cellStyle name="Standard 4" xfId="12"/>
    <cellStyle name="Standard 4 2" xfId="101"/>
    <cellStyle name="Standard 5" xfId="102"/>
    <cellStyle name="Standard 5 2" xfId="22"/>
    <cellStyle name="Standard 6" xfId="13"/>
    <cellStyle name="Standard 6 2" xfId="103"/>
    <cellStyle name="Standard 7" xfId="14"/>
    <cellStyle name="Standard 7 2" xfId="104"/>
    <cellStyle name="Währung 2" xfId="15"/>
    <cellStyle name="Währung 2 2" xfId="105"/>
    <cellStyle name="강조색1 2" xfId="106"/>
    <cellStyle name="강조색1 2 2" xfId="107"/>
    <cellStyle name="강조색1 3" xfId="108"/>
    <cellStyle name="강조색1 4" xfId="109"/>
    <cellStyle name="강조색2 2" xfId="110"/>
    <cellStyle name="강조색2 2 2" xfId="111"/>
    <cellStyle name="강조색2 3" xfId="112"/>
    <cellStyle name="강조색2 4" xfId="113"/>
    <cellStyle name="강조색3 2" xfId="114"/>
    <cellStyle name="강조색3 2 2" xfId="115"/>
    <cellStyle name="강조색3 3" xfId="116"/>
    <cellStyle name="강조색3 4" xfId="117"/>
    <cellStyle name="강조색4 2" xfId="118"/>
    <cellStyle name="강조색4 2 2" xfId="119"/>
    <cellStyle name="강조색4 3" xfId="120"/>
    <cellStyle name="강조색4 4" xfId="121"/>
    <cellStyle name="강조색5 2" xfId="122"/>
    <cellStyle name="강조색5 2 2" xfId="123"/>
    <cellStyle name="강조색5 3" xfId="124"/>
    <cellStyle name="강조색5 4" xfId="125"/>
    <cellStyle name="강조색6 2" xfId="126"/>
    <cellStyle name="강조색6 2 2" xfId="127"/>
    <cellStyle name="강조색6 3" xfId="128"/>
    <cellStyle name="강조색6 4" xfId="129"/>
    <cellStyle name="경고문 2" xfId="130"/>
    <cellStyle name="경고문 2 2" xfId="131"/>
    <cellStyle name="경고문 3" xfId="132"/>
    <cellStyle name="경고문 4" xfId="133"/>
    <cellStyle name="계산 2" xfId="134"/>
    <cellStyle name="계산 2 2" xfId="135"/>
    <cellStyle name="계산 3" xfId="136"/>
    <cellStyle name="계산 4" xfId="137"/>
    <cellStyle name="나쁨 2" xfId="138"/>
    <cellStyle name="나쁨 2 2" xfId="139"/>
    <cellStyle name="나쁨 3" xfId="140"/>
    <cellStyle name="나쁨 4" xfId="141"/>
    <cellStyle name="메모 2" xfId="142"/>
    <cellStyle name="메모 2 2" xfId="143"/>
    <cellStyle name="메모 3" xfId="144"/>
    <cellStyle name="메모 4" xfId="145"/>
    <cellStyle name="메모 5" xfId="146"/>
    <cellStyle name="백분율 2" xfId="2"/>
    <cellStyle name="백분율 2 2" xfId="147"/>
    <cellStyle name="백분율 3" xfId="20"/>
    <cellStyle name="보통 2" xfId="148"/>
    <cellStyle name="보통 2 2" xfId="149"/>
    <cellStyle name="보통 3" xfId="150"/>
    <cellStyle name="보통 4" xfId="151"/>
    <cellStyle name="설명 텍스트 2" xfId="152"/>
    <cellStyle name="설명 텍스트 2 2" xfId="153"/>
    <cellStyle name="설명 텍스트 3" xfId="154"/>
    <cellStyle name="설명 텍스트 4" xfId="155"/>
    <cellStyle name="셀 확인 2" xfId="156"/>
    <cellStyle name="셀 확인 2 2" xfId="157"/>
    <cellStyle name="셀 확인 3" xfId="158"/>
    <cellStyle name="셀 확인 4" xfId="159"/>
    <cellStyle name="쉼표 [0] 2" xfId="21"/>
    <cellStyle name="쉼표 [0] 3" xfId="160"/>
    <cellStyle name="연결된 셀 2" xfId="161"/>
    <cellStyle name="연결된 셀 2 2" xfId="162"/>
    <cellStyle name="연결된 셀 3" xfId="163"/>
    <cellStyle name="연결된 셀 4" xfId="164"/>
    <cellStyle name="요약 2" xfId="165"/>
    <cellStyle name="요약 2 2" xfId="166"/>
    <cellStyle name="요약 3" xfId="167"/>
    <cellStyle name="요약 4" xfId="168"/>
    <cellStyle name="입력 2" xfId="169"/>
    <cellStyle name="입력 2 2" xfId="170"/>
    <cellStyle name="입력 3" xfId="171"/>
    <cellStyle name="입력 4" xfId="172"/>
    <cellStyle name="제목 1 2" xfId="173"/>
    <cellStyle name="제목 1 2 2" xfId="174"/>
    <cellStyle name="제목 1 3" xfId="175"/>
    <cellStyle name="제목 1 4" xfId="176"/>
    <cellStyle name="제목 2 2" xfId="177"/>
    <cellStyle name="제목 2 2 2" xfId="178"/>
    <cellStyle name="제목 2 3" xfId="179"/>
    <cellStyle name="제목 2 4" xfId="180"/>
    <cellStyle name="제목 3 2" xfId="181"/>
    <cellStyle name="제목 3 2 2" xfId="182"/>
    <cellStyle name="제목 3 3" xfId="183"/>
    <cellStyle name="제목 3 4" xfId="184"/>
    <cellStyle name="제목 4 2" xfId="185"/>
    <cellStyle name="제목 4 2 2" xfId="186"/>
    <cellStyle name="제목 4 3" xfId="187"/>
    <cellStyle name="제목 4 4" xfId="188"/>
    <cellStyle name="제목 5" xfId="189"/>
    <cellStyle name="제목 6" xfId="190"/>
    <cellStyle name="좋음 2" xfId="191"/>
    <cellStyle name="좋음 2 2" xfId="192"/>
    <cellStyle name="좋음 2 3" xfId="193"/>
    <cellStyle name="좋음 3" xfId="194"/>
    <cellStyle name="좋음 4" xfId="195"/>
    <cellStyle name="출력 2" xfId="196"/>
    <cellStyle name="출력 2 2" xfId="197"/>
    <cellStyle name="출력 3" xfId="198"/>
    <cellStyle name="출력 4" xfId="199"/>
    <cellStyle name="표준 11 2" xfId="200"/>
    <cellStyle name="표준 14 5" xfId="201"/>
    <cellStyle name="표준 2" xfId="19"/>
    <cellStyle name="표준 2 10" xfId="16"/>
    <cellStyle name="표준 2 2" xfId="202"/>
    <cellStyle name="표준 2 2 2" xfId="203"/>
    <cellStyle name="표준 2 2 2 2" xfId="204"/>
    <cellStyle name="표준 2 2 2 2 2" xfId="205"/>
    <cellStyle name="표준 2 2 2 2 2 2" xfId="206"/>
    <cellStyle name="표준 2 2 2 2 2 3" xfId="207"/>
    <cellStyle name="표준 2 2 2 2 3" xfId="208"/>
    <cellStyle name="표준 2 2 2 3" xfId="209"/>
    <cellStyle name="표준 2 2 2 4" xfId="210"/>
    <cellStyle name="표준 2 2 2 5" xfId="211"/>
    <cellStyle name="표준 2 2 3" xfId="212"/>
    <cellStyle name="표준 2 2 4" xfId="213"/>
    <cellStyle name="표준 2 2 5" xfId="214"/>
    <cellStyle name="표준 2 3" xfId="215"/>
    <cellStyle name="표준 2 4" xfId="216"/>
    <cellStyle name="표준 2 5" xfId="217"/>
    <cellStyle name="표준 2 6" xfId="218"/>
    <cellStyle name="표준 2 7" xfId="17"/>
    <cellStyle name="표준 2 7 3" xfId="219"/>
    <cellStyle name="표준 3" xfId="18"/>
    <cellStyle name="표준 3 2" xfId="220"/>
    <cellStyle name="표준 3 2 2 2" xfId="221"/>
    <cellStyle name="표준 3 3" xfId="222"/>
    <cellStyle name="표준 4" xfId="223"/>
    <cellStyle name="표준 4 2" xfId="224"/>
    <cellStyle name="표준 4 2 2 2" xfId="225"/>
    <cellStyle name="표준 4 3" xfId="226"/>
    <cellStyle name="표준 5" xfId="227"/>
    <cellStyle name="표준 5 2 2" xfId="228"/>
    <cellStyle name="표준 6" xfId="229"/>
    <cellStyle name="표준 6 2" xfId="230"/>
    <cellStyle name="표준 6 2 2" xfId="231"/>
    <cellStyle name="표준 7" xfId="232"/>
    <cellStyle name="표준 8" xfId="233"/>
    <cellStyle name="표준 9" xfId="2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13</xdr:col>
      <xdr:colOff>533400</xdr:colOff>
      <xdr:row>2</xdr:row>
      <xdr:rowOff>0</xdr:rowOff>
    </xdr:to>
    <xdr:pic>
      <xdr:nvPicPr>
        <xdr:cNvPr id="2" name="Kuva 4">
          <a:extLst>
            <a:ext uri="{FF2B5EF4-FFF2-40B4-BE49-F238E27FC236}">
              <a16:creationId xmlns:a16="http://schemas.microsoft.com/office/drawing/2014/main" xmlns="" id="{0969D09F-CB81-43C8-A686-C642AFD4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3352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38100</xdr:colOff>
      <xdr:row>3</xdr:row>
      <xdr:rowOff>0</xdr:rowOff>
    </xdr:to>
    <xdr:pic>
      <xdr:nvPicPr>
        <xdr:cNvPr id="3" name="Kuva 3">
          <a:extLst>
            <a:ext uri="{FF2B5EF4-FFF2-40B4-BE49-F238E27FC236}">
              <a16:creationId xmlns:a16="http://schemas.microsoft.com/office/drawing/2014/main" xmlns="" id="{28618EEF-0E93-4054-9583-559D54DC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33263"/>
        <a:stretch>
          <a:fillRect/>
        </a:stretch>
      </xdr:blipFill>
      <xdr:spPr bwMode="auto">
        <a:xfrm>
          <a:off x="104775" y="885825"/>
          <a:ext cx="24765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kalu\comune\Michele\Romania\Tender_official\Stock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1.hanta.co.kr/Windows/Temporary%20Internet%20Files/Content.IE5/04K1L4M4/&#51473;&#44397;&#44508;&#44201;%20&#53685;&#48372;_2&#52264;_1030_&#49569;&#48512;_c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2006 data"/>
      <sheetName val="Stock"/>
      <sheetName val="Sheet1 (2)"/>
      <sheetName val="01"/>
      <sheetName val="02"/>
      <sheetName val="03"/>
      <sheetName val="Gamma "/>
      <sheetName val="Ranges Pallets"/>
      <sheetName val="W-현원가"/>
      <sheetName val="A-100전제"/>
      <sheetName val="금액내역서"/>
      <sheetName val="Stock (version 2)"/>
      <sheetName val="CC Down load 0716"/>
      <sheetName val="9904"/>
      <sheetName val="9908"/>
      <sheetName val="9912"/>
      <sheetName val="9902"/>
      <sheetName val="9901"/>
      <sheetName val="9907"/>
      <sheetName val="9906"/>
      <sheetName val="9903"/>
      <sheetName val="9905"/>
      <sheetName val="9911"/>
      <sheetName val="9910"/>
      <sheetName val="9909"/>
      <sheetName val="배치1"/>
      <sheetName val="MP2006_data"/>
      <sheetName val="Sheet1_(2)"/>
      <sheetName val="Gamma_"/>
      <sheetName val="Ranges_Pallets"/>
      <sheetName val="Stock_(version_2)"/>
      <sheetName val="CC_Down_load_0716"/>
      <sheetName val="Sheet13"/>
      <sheetName val="Sheet14"/>
      <sheetName val="내역서"/>
      <sheetName val="data"/>
      <sheetName val="Lists-숨길시트"/>
      <sheetName val="항목"/>
      <sheetName val="1. 요약"/>
      <sheetName val="Sheet1"/>
      <sheetName val="Actual"/>
      <sheetName val="Sheet2"/>
      <sheetName val="MP2006_data1"/>
      <sheetName val="Sheet1_(2)1"/>
      <sheetName val="Gamma_1"/>
      <sheetName val="Ranges_Pallets1"/>
      <sheetName val="Stock_(version_2)1"/>
      <sheetName val="CC_Down_load_07161"/>
      <sheetName val="1__요약"/>
      <sheetName val="0304"/>
      <sheetName val="수출가격"/>
      <sheetName val="filler"/>
      <sheetName val="진행 DATA (2)"/>
      <sheetName val="p2-1"/>
      <sheetName val="(Appendix) Indoor Noise"/>
      <sheetName val="(Appendix) FlatTrac"/>
      <sheetName val="DETAIL"/>
      <sheetName val="ELECTRIC"/>
      <sheetName val="SCHEDULE"/>
      <sheetName val="CTEMCOST"/>
    </sheetNames>
    <sheetDataSet>
      <sheetData sheetId="0" refreshError="1">
        <row r="1">
          <cell r="A1" t="str">
            <v>Month</v>
          </cell>
          <cell r="B1" t="str">
            <v>Market</v>
          </cell>
          <cell r="C1" t="str">
            <v>IP CODE</v>
          </cell>
          <cell r="D1" t="str">
            <v>DESCRIPTION</v>
          </cell>
          <cell r="E1" t="str">
            <v>MKS DESCRIPTION</v>
          </cell>
          <cell r="F1" t="str">
            <v>Comm Gr.</v>
          </cell>
          <cell r="G1" t="str">
            <v>Brand</v>
          </cell>
          <cell r="H1" t="str">
            <v>un vol</v>
          </cell>
          <cell r="I1" t="str">
            <v>MP Vol Tot</v>
          </cell>
          <cell r="J1" t="str">
            <v>un wgt</v>
          </cell>
          <cell r="K1" t="str">
            <v>MP Wgt Tot</v>
          </cell>
          <cell r="L1" t="str">
            <v>MP Qty Total</v>
          </cell>
        </row>
        <row r="2">
          <cell r="A2" t="str">
            <v>MAR</v>
          </cell>
          <cell r="B2" t="str">
            <v>BULGARIA</v>
          </cell>
          <cell r="C2" t="str">
            <v>1522600</v>
          </cell>
          <cell r="D2" t="str">
            <v>165/45R15TL 68V PDRAGN</v>
          </cell>
          <cell r="E2" t="str">
            <v>V</v>
          </cell>
          <cell r="F2" t="str">
            <v>CAR/LT/MIRS</v>
          </cell>
          <cell r="G2" t="str">
            <v>Pirelli</v>
          </cell>
          <cell r="H2">
            <v>4.6000000000000006E-2</v>
          </cell>
          <cell r="I2">
            <v>0.27600000000000002</v>
          </cell>
          <cell r="J2">
            <v>5.0720000000000001</v>
          </cell>
          <cell r="K2">
            <v>30.431999999999999</v>
          </cell>
          <cell r="L2">
            <v>6</v>
          </cell>
        </row>
        <row r="3">
          <cell r="A3" t="str">
            <v>MAR</v>
          </cell>
          <cell r="B3" t="str">
            <v>BULGARIA</v>
          </cell>
          <cell r="C3" t="str">
            <v>0981800</v>
          </cell>
          <cell r="D3" t="str">
            <v>185/60R14TL 82T P3000E</v>
          </cell>
          <cell r="E3" t="str">
            <v>T</v>
          </cell>
          <cell r="F3" t="str">
            <v>CAR/LT/MIRS</v>
          </cell>
          <cell r="G3" t="str">
            <v>Pirelli</v>
          </cell>
          <cell r="H3">
            <v>6.2E-2</v>
          </cell>
          <cell r="I3">
            <v>0.372</v>
          </cell>
          <cell r="J3">
            <v>6.8719999999999999</v>
          </cell>
          <cell r="K3">
            <v>41.231999999999999</v>
          </cell>
          <cell r="L3">
            <v>6</v>
          </cell>
        </row>
        <row r="4">
          <cell r="A4" t="str">
            <v>MAR</v>
          </cell>
          <cell r="B4" t="str">
            <v>BULGARIA</v>
          </cell>
          <cell r="C4" t="str">
            <v>1458800</v>
          </cell>
          <cell r="D4" t="str">
            <v>185/60R14TL 82T P 6</v>
          </cell>
          <cell r="E4" t="str">
            <v>T</v>
          </cell>
          <cell r="F4" t="str">
            <v>CAR/LT/MIRS</v>
          </cell>
          <cell r="G4" t="str">
            <v>Pirelli</v>
          </cell>
          <cell r="H4">
            <v>6.2E-2</v>
          </cell>
          <cell r="I4">
            <v>0.248</v>
          </cell>
          <cell r="J4">
            <v>7.2880000000000003</v>
          </cell>
          <cell r="K4">
            <v>29.152000000000001</v>
          </cell>
          <cell r="L4">
            <v>4</v>
          </cell>
        </row>
        <row r="5">
          <cell r="A5" t="str">
            <v>MAR</v>
          </cell>
          <cell r="B5" t="str">
            <v>BULGARIA</v>
          </cell>
          <cell r="C5" t="str">
            <v>1641000</v>
          </cell>
          <cell r="D5" t="str">
            <v>185/65R14TL 86H PDRAGN</v>
          </cell>
          <cell r="E5" t="str">
            <v>H</v>
          </cell>
          <cell r="F5" t="str">
            <v>CAR/LT/MIRS</v>
          </cell>
          <cell r="G5" t="str">
            <v>Pirelli</v>
          </cell>
          <cell r="H5">
            <v>6.6000000000000003E-2</v>
          </cell>
          <cell r="I5">
            <v>2.64</v>
          </cell>
          <cell r="J5">
            <v>7.9120000000000008</v>
          </cell>
          <cell r="K5">
            <v>316.48</v>
          </cell>
          <cell r="L5">
            <v>40</v>
          </cell>
        </row>
        <row r="6">
          <cell r="A6" t="str">
            <v>MAR</v>
          </cell>
          <cell r="B6" t="str">
            <v>BULGARIA</v>
          </cell>
          <cell r="C6" t="str">
            <v>1163900</v>
          </cell>
          <cell r="D6" t="str">
            <v>185/65R15TL 88TM+S P2500</v>
          </cell>
          <cell r="E6" t="str">
            <v>T</v>
          </cell>
          <cell r="F6" t="str">
            <v>CAR/LT/MIRS</v>
          </cell>
          <cell r="G6" t="str">
            <v>Pirelli</v>
          </cell>
          <cell r="H6">
            <v>7.0999999999999994E-2</v>
          </cell>
          <cell r="I6">
            <v>0.21299999999999997</v>
          </cell>
          <cell r="J6">
            <v>7.8860000000000001</v>
          </cell>
          <cell r="K6">
            <v>23.658000000000001</v>
          </cell>
          <cell r="L6">
            <v>3</v>
          </cell>
        </row>
        <row r="7">
          <cell r="A7" t="str">
            <v>MAR</v>
          </cell>
          <cell r="B7" t="str">
            <v>BULGARIA</v>
          </cell>
          <cell r="C7" t="str">
            <v>1162600</v>
          </cell>
          <cell r="D7" t="str">
            <v>155/80R13TL 79TM+S P2500</v>
          </cell>
          <cell r="E7" t="str">
            <v>T</v>
          </cell>
          <cell r="F7" t="str">
            <v>CAR/LT/MIRS</v>
          </cell>
          <cell r="G7" t="str">
            <v>Pirelli</v>
          </cell>
          <cell r="H7">
            <v>5.1999999999999998E-2</v>
          </cell>
          <cell r="I7">
            <v>0.104</v>
          </cell>
          <cell r="J7">
            <v>6.13</v>
          </cell>
          <cell r="K7">
            <v>12.26</v>
          </cell>
          <cell r="L7">
            <v>2</v>
          </cell>
        </row>
        <row r="8">
          <cell r="A8" t="str">
            <v>MAR</v>
          </cell>
          <cell r="B8" t="str">
            <v>BULGARIA</v>
          </cell>
          <cell r="C8" t="str">
            <v>0913700</v>
          </cell>
          <cell r="D8" t="str">
            <v>165/70R13TL 79T P3000E</v>
          </cell>
          <cell r="E8" t="str">
            <v>T</v>
          </cell>
          <cell r="F8" t="str">
            <v>CAR/LT/MIRS</v>
          </cell>
          <cell r="G8" t="str">
            <v>Pirelli</v>
          </cell>
          <cell r="H8">
            <v>5.1999999999999998E-2</v>
          </cell>
          <cell r="I8">
            <v>1.3519999999999999</v>
          </cell>
          <cell r="J8">
            <v>5.9410000000000007</v>
          </cell>
          <cell r="K8">
            <v>154.46600000000001</v>
          </cell>
          <cell r="L8">
            <v>26</v>
          </cell>
        </row>
        <row r="9">
          <cell r="A9" t="str">
            <v>MAR</v>
          </cell>
          <cell r="B9" t="str">
            <v>BULGARIA</v>
          </cell>
          <cell r="C9" t="str">
            <v>1164100</v>
          </cell>
          <cell r="D9" t="str">
            <v>185/60R14TL 82HM+S P2500</v>
          </cell>
          <cell r="E9" t="str">
            <v>H</v>
          </cell>
          <cell r="F9" t="str">
            <v>CAR/LT/MIRS</v>
          </cell>
          <cell r="G9" t="str">
            <v>Pirelli</v>
          </cell>
          <cell r="H9">
            <v>6.2E-2</v>
          </cell>
          <cell r="I9">
            <v>6.2E-2</v>
          </cell>
          <cell r="J9">
            <v>7.101</v>
          </cell>
          <cell r="K9">
            <v>7.101</v>
          </cell>
          <cell r="L9">
            <v>1</v>
          </cell>
        </row>
        <row r="10">
          <cell r="A10" t="str">
            <v>MAR</v>
          </cell>
          <cell r="B10" t="str">
            <v>BULGARIA</v>
          </cell>
          <cell r="C10" t="str">
            <v>1604400</v>
          </cell>
          <cell r="D10" t="str">
            <v>185/60R14TL 82H PDRAGN</v>
          </cell>
          <cell r="E10" t="str">
            <v>H</v>
          </cell>
          <cell r="F10" t="str">
            <v>CAR/LT/MIRS</v>
          </cell>
          <cell r="G10" t="str">
            <v>Pirelli</v>
          </cell>
          <cell r="H10">
            <v>6.2E-2</v>
          </cell>
          <cell r="I10">
            <v>2.17</v>
          </cell>
          <cell r="J10">
            <v>7.0449999999999999</v>
          </cell>
          <cell r="K10">
            <v>246.57499999999999</v>
          </cell>
          <cell r="L10">
            <v>35</v>
          </cell>
        </row>
        <row r="11">
          <cell r="A11" t="str">
            <v>MAR</v>
          </cell>
          <cell r="B11" t="str">
            <v>BULGARIA</v>
          </cell>
          <cell r="C11" t="str">
            <v>0764600</v>
          </cell>
          <cell r="D11" t="str">
            <v>185/65R15TL 88H P6000</v>
          </cell>
          <cell r="E11" t="str">
            <v>H</v>
          </cell>
          <cell r="F11" t="str">
            <v>CAR/LT/MIRS</v>
          </cell>
          <cell r="G11" t="str">
            <v>Pirelli</v>
          </cell>
          <cell r="H11">
            <v>7.0999999999999994E-2</v>
          </cell>
          <cell r="I11">
            <v>0.85199999999999987</v>
          </cell>
          <cell r="J11">
            <v>8.1669999999999998</v>
          </cell>
          <cell r="K11">
            <v>98.004000000000005</v>
          </cell>
          <cell r="L11">
            <v>12</v>
          </cell>
        </row>
        <row r="12">
          <cell r="A12" t="str">
            <v>MAR</v>
          </cell>
          <cell r="B12" t="str">
            <v>BULGARIA</v>
          </cell>
          <cell r="C12" t="str">
            <v>1116800</v>
          </cell>
          <cell r="D12" t="str">
            <v>195/75R16CTL 107/105R'S' CIT.WP</v>
          </cell>
          <cell r="E12" t="str">
            <v>VAN</v>
          </cell>
          <cell r="F12" t="str">
            <v>CAR/LT/MIRS</v>
          </cell>
          <cell r="G12" t="str">
            <v>Pirelli</v>
          </cell>
          <cell r="H12">
            <v>9.5000000000000001E-2</v>
          </cell>
          <cell r="I12">
            <v>0.19</v>
          </cell>
          <cell r="J12">
            <v>14.33</v>
          </cell>
          <cell r="K12">
            <v>28.66</v>
          </cell>
          <cell r="L12">
            <v>2</v>
          </cell>
        </row>
        <row r="13">
          <cell r="A13" t="str">
            <v>MAR</v>
          </cell>
          <cell r="B13" t="str">
            <v>BULGARIA</v>
          </cell>
          <cell r="C13" t="str">
            <v>1445800</v>
          </cell>
          <cell r="D13" t="str">
            <v>205/50R16TL 87V P6000</v>
          </cell>
          <cell r="E13" t="str">
            <v>V</v>
          </cell>
          <cell r="F13" t="str">
            <v>CAR/LT/MIRS</v>
          </cell>
          <cell r="G13" t="str">
            <v>Pirelli</v>
          </cell>
          <cell r="H13">
            <v>7.6999999999999999E-2</v>
          </cell>
          <cell r="I13">
            <v>7.6999999999999999E-2</v>
          </cell>
          <cell r="J13">
            <v>8.9239999999999995</v>
          </cell>
          <cell r="K13">
            <v>8.9239999999999995</v>
          </cell>
          <cell r="L13">
            <v>1</v>
          </cell>
        </row>
        <row r="14">
          <cell r="A14" t="str">
            <v>MAR</v>
          </cell>
          <cell r="B14" t="str">
            <v>BULGARIA</v>
          </cell>
          <cell r="C14" t="str">
            <v>1521100</v>
          </cell>
          <cell r="D14" t="str">
            <v>205/55ZR16TL 91W PDRAGN</v>
          </cell>
          <cell r="E14" t="str">
            <v>W Y ZR</v>
          </cell>
          <cell r="F14" t="str">
            <v>CAR/LT/MIRS</v>
          </cell>
          <cell r="G14" t="str">
            <v>Pirelli</v>
          </cell>
          <cell r="H14">
            <v>8.2000000000000003E-2</v>
          </cell>
          <cell r="I14">
            <v>0.16400000000000001</v>
          </cell>
          <cell r="J14">
            <v>9.3109999999999999</v>
          </cell>
          <cell r="K14">
            <v>18.622</v>
          </cell>
          <cell r="L14">
            <v>2</v>
          </cell>
        </row>
        <row r="15">
          <cell r="A15" t="str">
            <v>MAR</v>
          </cell>
          <cell r="B15" t="str">
            <v>BULGARIA</v>
          </cell>
          <cell r="C15" t="str">
            <v>1603400</v>
          </cell>
          <cell r="D15" t="str">
            <v>205/60R15TL 91V PDRAGN</v>
          </cell>
          <cell r="E15" t="str">
            <v>V</v>
          </cell>
          <cell r="F15" t="str">
            <v>CAR/LT/MIRS</v>
          </cell>
          <cell r="G15" t="str">
            <v>Pirelli</v>
          </cell>
          <cell r="H15">
            <v>8.1000000000000003E-2</v>
          </cell>
          <cell r="I15">
            <v>0.16200000000000001</v>
          </cell>
          <cell r="J15">
            <v>9</v>
          </cell>
          <cell r="K15">
            <v>18</v>
          </cell>
          <cell r="L15">
            <v>2</v>
          </cell>
        </row>
        <row r="16">
          <cell r="A16" t="str">
            <v>MAR</v>
          </cell>
          <cell r="B16" t="str">
            <v>BULGARIA</v>
          </cell>
          <cell r="C16" t="str">
            <v>1575500</v>
          </cell>
          <cell r="D16" t="str">
            <v>205/75R16CTL 110/108R CHRONO</v>
          </cell>
          <cell r="E16" t="str">
            <v>VAN</v>
          </cell>
          <cell r="F16" t="str">
            <v>CAR/LT/MIRS</v>
          </cell>
          <cell r="G16" t="str">
            <v>Pirelli</v>
          </cell>
          <cell r="H16">
            <v>0.104</v>
          </cell>
          <cell r="I16">
            <v>0.104</v>
          </cell>
          <cell r="J16">
            <v>15.853</v>
          </cell>
          <cell r="K16">
            <v>15.853</v>
          </cell>
          <cell r="L16">
            <v>1</v>
          </cell>
        </row>
        <row r="17">
          <cell r="A17" t="str">
            <v>MAR</v>
          </cell>
          <cell r="B17" t="str">
            <v>BULGARIA</v>
          </cell>
          <cell r="C17" t="str">
            <v>1408900</v>
          </cell>
          <cell r="D17" t="str">
            <v>195/55R15TL 85V P 6</v>
          </cell>
          <cell r="E17" t="str">
            <v>V</v>
          </cell>
          <cell r="F17" t="str">
            <v>CAR/LT/MIRS</v>
          </cell>
          <cell r="G17" t="str">
            <v>Pirelli</v>
          </cell>
          <cell r="H17">
            <v>6.9000000000000006E-2</v>
          </cell>
          <cell r="I17">
            <v>0.13800000000000001</v>
          </cell>
          <cell r="J17">
            <v>9.0459999999999994</v>
          </cell>
          <cell r="K17">
            <v>18.091999999999999</v>
          </cell>
          <cell r="L17">
            <v>2</v>
          </cell>
        </row>
        <row r="18">
          <cell r="A18" t="str">
            <v>MAR</v>
          </cell>
          <cell r="B18" t="str">
            <v>BULGARIA</v>
          </cell>
          <cell r="C18" t="str">
            <v>1567900</v>
          </cell>
          <cell r="D18" t="str">
            <v>195/70R15CTL 104/102R(97T) CIT.WP</v>
          </cell>
          <cell r="E18" t="str">
            <v>VAN</v>
          </cell>
          <cell r="F18" t="str">
            <v>CAR/LT/MIRS</v>
          </cell>
          <cell r="G18" t="str">
            <v>Pirelli</v>
          </cell>
          <cell r="H18">
            <v>8.3000000000000004E-2</v>
          </cell>
          <cell r="I18">
            <v>8.3000000000000004E-2</v>
          </cell>
          <cell r="J18">
            <v>13.2</v>
          </cell>
          <cell r="K18">
            <v>13.2</v>
          </cell>
          <cell r="L18">
            <v>1</v>
          </cell>
        </row>
        <row r="19">
          <cell r="A19" t="str">
            <v>MAR</v>
          </cell>
          <cell r="B19" t="str">
            <v>BULGARIA</v>
          </cell>
          <cell r="C19" t="str">
            <v>1426800</v>
          </cell>
          <cell r="D19" t="str">
            <v>205/75R16CTL 110/108R+L4 CITNET</v>
          </cell>
          <cell r="E19" t="str">
            <v>VAN</v>
          </cell>
          <cell r="F19" t="str">
            <v>CAR/LT/MIRS</v>
          </cell>
          <cell r="G19" t="str">
            <v>Pirelli</v>
          </cell>
          <cell r="H19">
            <v>0.10400000000000001</v>
          </cell>
          <cell r="I19">
            <v>1.04</v>
          </cell>
          <cell r="J19">
            <v>15.887</v>
          </cell>
          <cell r="K19">
            <v>158.87</v>
          </cell>
          <cell r="L19">
            <v>10</v>
          </cell>
        </row>
        <row r="20">
          <cell r="A20" t="str">
            <v>MAR</v>
          </cell>
          <cell r="B20" t="str">
            <v>BULGARIA</v>
          </cell>
          <cell r="C20" t="str">
            <v>1282100</v>
          </cell>
          <cell r="D20" t="str">
            <v>215/65R16TL 98TRBL SC-ICE</v>
          </cell>
          <cell r="E20" t="str">
            <v>SUV</v>
          </cell>
          <cell r="F20" t="str">
            <v>CAR/LT/MIRS</v>
          </cell>
          <cell r="G20" t="str">
            <v>Pirelli</v>
          </cell>
          <cell r="H20">
            <v>0.10100000000000001</v>
          </cell>
          <cell r="I20">
            <v>0.70700000000000007</v>
          </cell>
          <cell r="J20">
            <v>13.02</v>
          </cell>
          <cell r="K20">
            <v>91.14</v>
          </cell>
          <cell r="L20">
            <v>7</v>
          </cell>
        </row>
        <row r="21">
          <cell r="A21" t="str">
            <v>MAR</v>
          </cell>
          <cell r="B21" t="str">
            <v>BULGARIA</v>
          </cell>
          <cell r="C21" t="str">
            <v>1417700</v>
          </cell>
          <cell r="D21" t="str">
            <v>225/55R16TL 95Vcord P 7</v>
          </cell>
          <cell r="E21" t="str">
            <v>V</v>
          </cell>
          <cell r="F21" t="str">
            <v>CAR/LT/MIRS</v>
          </cell>
          <cell r="G21" t="str">
            <v>Pirelli</v>
          </cell>
          <cell r="H21">
            <v>9.6000000000000002E-2</v>
          </cell>
          <cell r="I21">
            <v>0.192</v>
          </cell>
          <cell r="J21">
            <v>11.179</v>
          </cell>
          <cell r="K21">
            <v>22.358000000000001</v>
          </cell>
          <cell r="L21">
            <v>2</v>
          </cell>
        </row>
        <row r="22">
          <cell r="A22" t="str">
            <v>MAR</v>
          </cell>
          <cell r="B22" t="str">
            <v>BULGARIA</v>
          </cell>
          <cell r="C22" t="str">
            <v>1238300</v>
          </cell>
          <cell r="D22" t="str">
            <v>245/40ZR17TL 91Y(nolbl) PZROSS</v>
          </cell>
          <cell r="E22" t="str">
            <v>W Y ZR</v>
          </cell>
          <cell r="F22" t="str">
            <v>CAR/LT/MIRS</v>
          </cell>
          <cell r="G22" t="str">
            <v>Pirelli</v>
          </cell>
          <cell r="H22">
            <v>9.7000000000000003E-2</v>
          </cell>
          <cell r="I22">
            <v>9.7000000000000003E-2</v>
          </cell>
          <cell r="J22">
            <v>9.7119999999999997</v>
          </cell>
          <cell r="K22">
            <v>9.7119999999999997</v>
          </cell>
          <cell r="L22">
            <v>1</v>
          </cell>
        </row>
        <row r="23">
          <cell r="A23" t="str">
            <v>MAR</v>
          </cell>
          <cell r="B23" t="str">
            <v>BULGARIA</v>
          </cell>
          <cell r="C23" t="str">
            <v>1237800</v>
          </cell>
          <cell r="D23" t="str">
            <v>285/35R18TL 97W(nolbl) PZROSS</v>
          </cell>
          <cell r="E23" t="str">
            <v>W Y ZR</v>
          </cell>
          <cell r="F23" t="str">
            <v>CAR/LT/MIRS</v>
          </cell>
          <cell r="G23" t="str">
            <v>Pirelli</v>
          </cell>
          <cell r="H23">
            <v>0.123</v>
          </cell>
          <cell r="I23">
            <v>0.123</v>
          </cell>
          <cell r="J23">
            <v>11.724</v>
          </cell>
          <cell r="K23">
            <v>11.724</v>
          </cell>
          <cell r="L23">
            <v>1</v>
          </cell>
        </row>
        <row r="24">
          <cell r="A24" t="str">
            <v>MAR</v>
          </cell>
          <cell r="B24" t="str">
            <v>BULGARIA</v>
          </cell>
          <cell r="C24" t="str">
            <v>1634700</v>
          </cell>
          <cell r="D24" t="str">
            <v>P165/65R13TL 77T P400 A</v>
          </cell>
          <cell r="E24" t="str">
            <v>T</v>
          </cell>
          <cell r="F24" t="str">
            <v>CAR/LT/MIRS</v>
          </cell>
          <cell r="G24" t="str">
            <v>Pirelli</v>
          </cell>
          <cell r="H24">
            <v>4.9000000000000002E-2</v>
          </cell>
          <cell r="I24">
            <v>0.39200000000000002</v>
          </cell>
          <cell r="J24">
            <v>5.7</v>
          </cell>
          <cell r="K24">
            <v>45.6</v>
          </cell>
          <cell r="L24">
            <v>8</v>
          </cell>
        </row>
        <row r="25">
          <cell r="A25" t="str">
            <v>MAR</v>
          </cell>
          <cell r="B25" t="str">
            <v>BULGARIA</v>
          </cell>
          <cell r="C25" t="str">
            <v>1408700</v>
          </cell>
          <cell r="D25" t="str">
            <v>P165/80R13TL 83T P400 A</v>
          </cell>
          <cell r="E25" t="str">
            <v>T</v>
          </cell>
          <cell r="F25" t="str">
            <v>CAR/LT/MIRS</v>
          </cell>
          <cell r="G25" t="str">
            <v>Pirelli</v>
          </cell>
          <cell r="H25">
            <v>5.7999999999999996E-2</v>
          </cell>
          <cell r="I25">
            <v>2.0299999999999998</v>
          </cell>
          <cell r="J25">
            <v>7.33</v>
          </cell>
          <cell r="K25">
            <v>256.55</v>
          </cell>
          <cell r="L25">
            <v>35</v>
          </cell>
        </row>
        <row r="26">
          <cell r="A26" t="str">
            <v>MAR</v>
          </cell>
          <cell r="B26" t="str">
            <v>BULGARIA</v>
          </cell>
          <cell r="C26" t="str">
            <v>1392600</v>
          </cell>
          <cell r="D26" t="str">
            <v>P175/65R14TL 82T P400 A</v>
          </cell>
          <cell r="E26" t="str">
            <v>T</v>
          </cell>
          <cell r="F26" t="str">
            <v>CAR/LT/MIRS</v>
          </cell>
          <cell r="G26" t="str">
            <v>Pirelli</v>
          </cell>
          <cell r="H26">
            <v>0.06</v>
          </cell>
          <cell r="I26">
            <v>1.86</v>
          </cell>
          <cell r="J26">
            <v>6.9</v>
          </cell>
          <cell r="K26">
            <v>213.9</v>
          </cell>
          <cell r="L26">
            <v>31</v>
          </cell>
        </row>
        <row r="27">
          <cell r="A27" t="str">
            <v>MAR</v>
          </cell>
          <cell r="B27" t="str">
            <v>BULGARIA</v>
          </cell>
          <cell r="C27" t="str">
            <v>0805200</v>
          </cell>
          <cell r="D27" t="str">
            <v>11.00R20PLUSTT 150/146L 16 LS97</v>
          </cell>
          <cell r="E27" t="str">
            <v>TUBE TYPE</v>
          </cell>
          <cell r="F27" t="str">
            <v>M+H TRUCK</v>
          </cell>
          <cell r="G27" t="str">
            <v>Pirelli</v>
          </cell>
          <cell r="H27">
            <v>0.318</v>
          </cell>
          <cell r="I27">
            <v>0.63600000000000001</v>
          </cell>
          <cell r="J27">
            <v>64.343000000000004</v>
          </cell>
          <cell r="K27">
            <v>128.68600000000001</v>
          </cell>
          <cell r="L27">
            <v>2</v>
          </cell>
        </row>
        <row r="28">
          <cell r="A28" t="str">
            <v>MAR</v>
          </cell>
          <cell r="B28" t="str">
            <v>BULGARIA</v>
          </cell>
          <cell r="C28" t="str">
            <v>1186000</v>
          </cell>
          <cell r="D28" t="str">
            <v>205/65R17.5TL127/125J(129F) ST55</v>
          </cell>
          <cell r="E28" t="str">
            <v>LOW SECTION 17.5</v>
          </cell>
          <cell r="F28" t="str">
            <v>M+H TRUCK</v>
          </cell>
          <cell r="G28" t="str">
            <v>Pirelli</v>
          </cell>
          <cell r="H28">
            <v>0.104</v>
          </cell>
          <cell r="I28">
            <v>0.20799999999999999</v>
          </cell>
          <cell r="J28">
            <v>22.49</v>
          </cell>
          <cell r="K28">
            <v>44.98</v>
          </cell>
          <cell r="L28">
            <v>2</v>
          </cell>
        </row>
        <row r="29">
          <cell r="A29" t="str">
            <v>MAR</v>
          </cell>
          <cell r="B29" t="str">
            <v>BULGARIA</v>
          </cell>
          <cell r="C29" t="str">
            <v>0854600</v>
          </cell>
          <cell r="D29" t="str">
            <v>205/75R17.5TL 124/122M TH25</v>
          </cell>
          <cell r="E29" t="str">
            <v>LOW SECTION 17.5</v>
          </cell>
          <cell r="F29" t="str">
            <v>M+H TRUCK</v>
          </cell>
          <cell r="G29" t="str">
            <v>Pirelli</v>
          </cell>
          <cell r="H29">
            <v>0.11600000000000001</v>
          </cell>
          <cell r="I29">
            <v>0.23200000000000001</v>
          </cell>
          <cell r="J29">
            <v>24.37</v>
          </cell>
          <cell r="K29">
            <v>48.74</v>
          </cell>
          <cell r="L29">
            <v>2</v>
          </cell>
        </row>
        <row r="30">
          <cell r="A30" t="str">
            <v>MAR</v>
          </cell>
          <cell r="B30" t="str">
            <v>BULGARIA</v>
          </cell>
          <cell r="C30" t="str">
            <v>1467000</v>
          </cell>
          <cell r="D30" t="str">
            <v>245/70R17.5TL 143/141J(144F) ST55</v>
          </cell>
          <cell r="E30" t="str">
            <v>LOW SECTION 17.5</v>
          </cell>
          <cell r="F30" t="str">
            <v>M+H TRUCK</v>
          </cell>
          <cell r="G30" t="str">
            <v>Pirelli</v>
          </cell>
          <cell r="H30">
            <v>0.152</v>
          </cell>
          <cell r="I30">
            <v>0.76</v>
          </cell>
          <cell r="J30">
            <v>32.99</v>
          </cell>
          <cell r="K30">
            <v>164.95</v>
          </cell>
          <cell r="L30">
            <v>5</v>
          </cell>
        </row>
        <row r="31">
          <cell r="A31" t="str">
            <v>MAR</v>
          </cell>
          <cell r="B31" t="str">
            <v>BULGARIA</v>
          </cell>
          <cell r="C31" t="str">
            <v>1277200</v>
          </cell>
          <cell r="D31" t="str">
            <v>165/70R14TL 81TM+S P2500</v>
          </cell>
          <cell r="E31" t="str">
            <v>T</v>
          </cell>
          <cell r="F31" t="str">
            <v>CAR/LT/MIRS</v>
          </cell>
          <cell r="G31" t="str">
            <v>Pirelli</v>
          </cell>
          <cell r="H31">
            <v>5.7000000000000002E-2</v>
          </cell>
          <cell r="I31">
            <v>5.7000000000000002E-2</v>
          </cell>
          <cell r="J31">
            <v>6.63</v>
          </cell>
          <cell r="K31">
            <v>6.63</v>
          </cell>
          <cell r="L31">
            <v>1</v>
          </cell>
        </row>
        <row r="32">
          <cell r="A32" t="str">
            <v>MAR</v>
          </cell>
          <cell r="B32" t="str">
            <v>BULGARIA</v>
          </cell>
          <cell r="C32" t="str">
            <v>1326300</v>
          </cell>
          <cell r="D32" t="str">
            <v>185/65R14TL 86H P 6</v>
          </cell>
          <cell r="E32" t="str">
            <v>H</v>
          </cell>
          <cell r="F32" t="str">
            <v>CAR/LT/MIRS</v>
          </cell>
          <cell r="G32" t="str">
            <v>Pirelli</v>
          </cell>
          <cell r="H32">
            <v>6.6000000000000003E-2</v>
          </cell>
          <cell r="I32">
            <v>1.3860000000000001</v>
          </cell>
          <cell r="J32">
            <v>8.2539999999999996</v>
          </cell>
          <cell r="K32">
            <v>173.334</v>
          </cell>
          <cell r="L32">
            <v>21</v>
          </cell>
        </row>
        <row r="33">
          <cell r="A33" t="str">
            <v>MAR</v>
          </cell>
          <cell r="B33" t="str">
            <v>BULGARIA</v>
          </cell>
          <cell r="C33" t="str">
            <v>1553700</v>
          </cell>
          <cell r="D33" t="str">
            <v>185/65R14TL 86T P 6</v>
          </cell>
          <cell r="E33" t="str">
            <v>T</v>
          </cell>
          <cell r="F33" t="str">
            <v>CAR/LT/MIRS</v>
          </cell>
          <cell r="G33" t="str">
            <v>Pirelli</v>
          </cell>
          <cell r="H33">
            <v>6.6000000000000003E-2</v>
          </cell>
          <cell r="I33">
            <v>0.26400000000000001</v>
          </cell>
          <cell r="J33">
            <v>8.3149999999999995</v>
          </cell>
          <cell r="K33">
            <v>33.26</v>
          </cell>
          <cell r="L33">
            <v>4</v>
          </cell>
        </row>
        <row r="34">
          <cell r="A34" t="str">
            <v>MAR</v>
          </cell>
          <cell r="B34" t="str">
            <v>BULGARIA</v>
          </cell>
          <cell r="C34" t="str">
            <v>1277400</v>
          </cell>
          <cell r="D34" t="str">
            <v>185/70R14TL 88H P6000</v>
          </cell>
          <cell r="E34" t="str">
            <v>H</v>
          </cell>
          <cell r="F34" t="str">
            <v>CAR/LT/MIRS</v>
          </cell>
          <cell r="G34" t="str">
            <v>Pirelli</v>
          </cell>
          <cell r="H34">
            <v>7.0000000000000007E-2</v>
          </cell>
          <cell r="I34">
            <v>0.21</v>
          </cell>
          <cell r="J34">
            <v>8.1630000000000003</v>
          </cell>
          <cell r="K34">
            <v>24.489000000000001</v>
          </cell>
          <cell r="L34">
            <v>3</v>
          </cell>
        </row>
        <row r="35">
          <cell r="A35" t="str">
            <v>MAR</v>
          </cell>
          <cell r="B35" t="str">
            <v>BULGARIA</v>
          </cell>
          <cell r="C35" t="str">
            <v>1427000</v>
          </cell>
          <cell r="D35" t="str">
            <v>195R14CTL 106/104R+L6 CITNET</v>
          </cell>
          <cell r="E35" t="str">
            <v>VAN</v>
          </cell>
          <cell r="F35" t="str">
            <v>CAR/LT/MIRS</v>
          </cell>
          <cell r="G35" t="str">
            <v>Pirelli</v>
          </cell>
          <cell r="H35">
            <v>8.8999999999999996E-2</v>
          </cell>
          <cell r="I35">
            <v>1.5129999999999999</v>
          </cell>
          <cell r="J35">
            <v>12.89</v>
          </cell>
          <cell r="K35">
            <v>219.13</v>
          </cell>
          <cell r="L35">
            <v>17</v>
          </cell>
        </row>
        <row r="36">
          <cell r="A36" t="str">
            <v>MAR</v>
          </cell>
          <cell r="B36" t="str">
            <v>BULGARIA</v>
          </cell>
          <cell r="C36" t="str">
            <v>1602800</v>
          </cell>
          <cell r="D36" t="str">
            <v>195/65R15TL 91V PDRAGN</v>
          </cell>
          <cell r="E36" t="str">
            <v>V</v>
          </cell>
          <cell r="F36" t="str">
            <v>CAR/LT/MIRS</v>
          </cell>
          <cell r="G36" t="str">
            <v>Pirelli</v>
          </cell>
          <cell r="H36">
            <v>7.9000000000000001E-2</v>
          </cell>
          <cell r="I36">
            <v>0.86899999999999999</v>
          </cell>
          <cell r="J36">
            <v>8.7590000000000003</v>
          </cell>
          <cell r="K36">
            <v>96.349000000000004</v>
          </cell>
          <cell r="L36">
            <v>11</v>
          </cell>
        </row>
        <row r="37">
          <cell r="A37" t="str">
            <v>MAR</v>
          </cell>
          <cell r="B37" t="str">
            <v>BULGARIA</v>
          </cell>
          <cell r="C37" t="str">
            <v>1001600</v>
          </cell>
          <cell r="D37" t="str">
            <v>195/75R16CTL 107/105RL4 CITNET</v>
          </cell>
          <cell r="E37" t="str">
            <v>VAN</v>
          </cell>
          <cell r="F37" t="str">
            <v>CAR/LT/MIRS</v>
          </cell>
          <cell r="G37" t="str">
            <v>Pirelli</v>
          </cell>
          <cell r="H37">
            <v>9.5000000000000001E-2</v>
          </cell>
          <cell r="I37">
            <v>9.5000000000000001E-2</v>
          </cell>
          <cell r="J37">
            <v>14.22</v>
          </cell>
          <cell r="K37">
            <v>14.22</v>
          </cell>
          <cell r="L37">
            <v>1</v>
          </cell>
        </row>
        <row r="38">
          <cell r="A38" t="str">
            <v>MAR</v>
          </cell>
          <cell r="B38" t="str">
            <v>BULGARIA</v>
          </cell>
          <cell r="C38" t="str">
            <v>1575400</v>
          </cell>
          <cell r="D38" t="str">
            <v>195/75R16CTL 107/105R CHRONO</v>
          </cell>
          <cell r="E38" t="str">
            <v>VAN</v>
          </cell>
          <cell r="F38" t="str">
            <v>CAR/LT/MIRS</v>
          </cell>
          <cell r="G38" t="str">
            <v>Pirelli</v>
          </cell>
          <cell r="H38">
            <v>9.5000000000000001E-2</v>
          </cell>
          <cell r="I38">
            <v>0.19</v>
          </cell>
          <cell r="J38">
            <v>14.657999999999999</v>
          </cell>
          <cell r="K38">
            <v>29.315999999999999</v>
          </cell>
          <cell r="L38">
            <v>2</v>
          </cell>
        </row>
        <row r="39">
          <cell r="A39" t="str">
            <v>MAR</v>
          </cell>
          <cell r="B39" t="str">
            <v>BULGARIA</v>
          </cell>
          <cell r="C39" t="str">
            <v>1001000</v>
          </cell>
          <cell r="D39" t="str">
            <v>205/70R15CTL 106/104RL6 CITNET</v>
          </cell>
          <cell r="E39" t="str">
            <v>VAN</v>
          </cell>
          <cell r="F39" t="str">
            <v>CAR/LT/MIRS</v>
          </cell>
          <cell r="G39" t="str">
            <v>Pirelli</v>
          </cell>
          <cell r="H39">
            <v>9.1000000000000011E-2</v>
          </cell>
          <cell r="I39">
            <v>0.54600000000000004</v>
          </cell>
          <cell r="J39">
            <v>14.04</v>
          </cell>
          <cell r="K39">
            <v>84.24</v>
          </cell>
          <cell r="L39">
            <v>6</v>
          </cell>
        </row>
        <row r="40">
          <cell r="A40" t="str">
            <v>MAR</v>
          </cell>
          <cell r="B40" t="str">
            <v>BULGARIA</v>
          </cell>
          <cell r="C40" t="str">
            <v>0831400</v>
          </cell>
          <cell r="D40" t="str">
            <v>215/80R15TL 102SRB SC-S/T</v>
          </cell>
          <cell r="E40" t="str">
            <v>SUV</v>
          </cell>
          <cell r="F40" t="str">
            <v>CAR/LT/MIRS</v>
          </cell>
          <cell r="G40" t="str">
            <v>Pirelli</v>
          </cell>
          <cell r="H40">
            <v>0.113</v>
          </cell>
          <cell r="I40">
            <v>1.3560000000000001</v>
          </cell>
          <cell r="J40">
            <v>13.911</v>
          </cell>
          <cell r="K40">
            <v>166.93199999999999</v>
          </cell>
          <cell r="L40">
            <v>12</v>
          </cell>
        </row>
        <row r="41">
          <cell r="A41" t="str">
            <v>MAR</v>
          </cell>
          <cell r="B41" t="str">
            <v>BULGARIA</v>
          </cell>
          <cell r="C41" t="str">
            <v>1603800</v>
          </cell>
          <cell r="D41" t="str">
            <v>225/55R16TL 95W PDRAGN</v>
          </cell>
          <cell r="E41" t="str">
            <v>W Y ZR</v>
          </cell>
          <cell r="F41" t="str">
            <v>CAR/LT/MIRS</v>
          </cell>
          <cell r="G41" t="str">
            <v>Pirelli</v>
          </cell>
          <cell r="H41">
            <v>9.6000000000000016E-2</v>
          </cell>
          <cell r="I41">
            <v>0.57600000000000007</v>
          </cell>
          <cell r="J41">
            <v>11.705</v>
          </cell>
          <cell r="K41">
            <v>70.23</v>
          </cell>
          <cell r="L41">
            <v>6</v>
          </cell>
        </row>
        <row r="42">
          <cell r="A42" t="str">
            <v>MAR</v>
          </cell>
          <cell r="B42" t="str">
            <v>BULGARIA</v>
          </cell>
          <cell r="C42" t="str">
            <v>1117200</v>
          </cell>
          <cell r="D42" t="str">
            <v>225/70R15CTL 112/110R CIT.WP</v>
          </cell>
          <cell r="E42" t="str">
            <v>VAN</v>
          </cell>
          <cell r="F42" t="str">
            <v>CAR/LT/MIRS</v>
          </cell>
          <cell r="G42" t="str">
            <v>Pirelli</v>
          </cell>
          <cell r="H42">
            <v>0.109</v>
          </cell>
          <cell r="I42">
            <v>0.76300000000000001</v>
          </cell>
          <cell r="J42">
            <v>16.63</v>
          </cell>
          <cell r="K42">
            <v>116.41</v>
          </cell>
          <cell r="L42">
            <v>7</v>
          </cell>
        </row>
        <row r="43">
          <cell r="A43" t="str">
            <v>MAR</v>
          </cell>
          <cell r="B43" t="str">
            <v>BULGARIA</v>
          </cell>
          <cell r="C43" t="str">
            <v>1417900</v>
          </cell>
          <cell r="D43" t="str">
            <v>235/45ZR17TL94Y(no lbl)(a)PZROSS</v>
          </cell>
          <cell r="E43" t="str">
            <v>W Y ZR</v>
          </cell>
          <cell r="F43" t="str">
            <v>CAR/LT/MIRS</v>
          </cell>
          <cell r="G43" t="str">
            <v>Pirelli</v>
          </cell>
          <cell r="H43">
            <v>9.7000000000000003E-2</v>
          </cell>
          <cell r="I43">
            <v>0.19400000000000001</v>
          </cell>
          <cell r="J43">
            <v>10.760999999999999</v>
          </cell>
          <cell r="K43">
            <v>21.521999999999998</v>
          </cell>
          <cell r="L43">
            <v>2</v>
          </cell>
        </row>
        <row r="44">
          <cell r="A44" t="str">
            <v>MAR</v>
          </cell>
          <cell r="B44" t="str">
            <v>BULGARIA</v>
          </cell>
          <cell r="C44" t="str">
            <v>1363000</v>
          </cell>
          <cell r="D44" t="str">
            <v>255/55ZR18XLTL 109YN0 PZROSS</v>
          </cell>
          <cell r="E44" t="str">
            <v>SUV</v>
          </cell>
          <cell r="F44" t="str">
            <v>CAR/LT/MIRS</v>
          </cell>
          <cell r="G44" t="str">
            <v>Pirelli</v>
          </cell>
          <cell r="H44">
            <v>0.13900000000000001</v>
          </cell>
          <cell r="I44">
            <v>0.27800000000000002</v>
          </cell>
          <cell r="J44">
            <v>15.456</v>
          </cell>
          <cell r="K44">
            <v>30.911999999999999</v>
          </cell>
          <cell r="L44">
            <v>2</v>
          </cell>
        </row>
        <row r="45">
          <cell r="A45" t="str">
            <v>MAR</v>
          </cell>
          <cell r="B45" t="str">
            <v>BULGARIA</v>
          </cell>
          <cell r="C45" t="str">
            <v>1394500</v>
          </cell>
          <cell r="D45" t="str">
            <v>255/65R16TL 109HRB M+S SC-STR</v>
          </cell>
          <cell r="E45" t="str">
            <v>SUV</v>
          </cell>
          <cell r="F45" t="str">
            <v>CAR/LT/MIRS</v>
          </cell>
          <cell r="G45" t="str">
            <v>Pirelli</v>
          </cell>
          <cell r="H45">
            <v>0.13900000000000001</v>
          </cell>
          <cell r="I45">
            <v>0.13900000000000001</v>
          </cell>
          <cell r="J45">
            <v>17.344000000000001</v>
          </cell>
          <cell r="K45">
            <v>17.344000000000001</v>
          </cell>
          <cell r="L45">
            <v>1</v>
          </cell>
        </row>
        <row r="46">
          <cell r="A46" t="str">
            <v>MAR</v>
          </cell>
          <cell r="B46" t="str">
            <v>BULGARIA</v>
          </cell>
          <cell r="C46" t="str">
            <v>0891800</v>
          </cell>
          <cell r="D46" t="str">
            <v>265/40ZR18TL 97Y PZEROA</v>
          </cell>
          <cell r="E46" t="str">
            <v>W Y ZR</v>
          </cell>
          <cell r="F46" t="str">
            <v>CAR/LT/MIRS</v>
          </cell>
          <cell r="G46" t="str">
            <v>Pirelli</v>
          </cell>
          <cell r="H46">
            <v>0.11899999999999999</v>
          </cell>
          <cell r="I46">
            <v>0.11899999999999999</v>
          </cell>
          <cell r="J46">
            <v>13.173</v>
          </cell>
          <cell r="K46">
            <v>13.173</v>
          </cell>
          <cell r="L46">
            <v>1</v>
          </cell>
        </row>
        <row r="47">
          <cell r="A47" t="str">
            <v>MAR</v>
          </cell>
          <cell r="B47" t="str">
            <v>BULGARIA</v>
          </cell>
          <cell r="C47" t="str">
            <v>0988100</v>
          </cell>
          <cell r="D47" t="str">
            <v>285/60R18TL 116VM+S SC-ZER</v>
          </cell>
          <cell r="E47" t="str">
            <v>SUV</v>
          </cell>
          <cell r="F47" t="str">
            <v>CAR/LT/MIRS</v>
          </cell>
          <cell r="G47" t="str">
            <v>Pirelli</v>
          </cell>
          <cell r="H47">
            <v>0.182</v>
          </cell>
          <cell r="I47">
            <v>0.182</v>
          </cell>
          <cell r="J47">
            <v>19.725999999999999</v>
          </cell>
          <cell r="K47">
            <v>19.725999999999999</v>
          </cell>
          <cell r="L47">
            <v>1</v>
          </cell>
        </row>
        <row r="48">
          <cell r="A48" t="str">
            <v>MAR</v>
          </cell>
          <cell r="B48" t="str">
            <v>BULGARIA</v>
          </cell>
          <cell r="C48" t="str">
            <v>1634600</v>
          </cell>
          <cell r="D48" t="str">
            <v>P165/70R13TL 79T P400 A</v>
          </cell>
          <cell r="E48" t="str">
            <v>T</v>
          </cell>
          <cell r="F48" t="str">
            <v>CAR/LT/MIRS</v>
          </cell>
          <cell r="G48" t="str">
            <v>Pirelli</v>
          </cell>
          <cell r="H48">
            <v>5.2000000000000005E-2</v>
          </cell>
          <cell r="I48">
            <v>1.82</v>
          </cell>
          <cell r="J48">
            <v>6</v>
          </cell>
          <cell r="K48">
            <v>210</v>
          </cell>
          <cell r="L48">
            <v>35</v>
          </cell>
        </row>
        <row r="49">
          <cell r="A49" t="str">
            <v>MAR</v>
          </cell>
          <cell r="B49" t="str">
            <v>BULGARIA</v>
          </cell>
          <cell r="C49" t="str">
            <v>1412800</v>
          </cell>
          <cell r="D49" t="str">
            <v>P185/70R14TL 88T P400 A</v>
          </cell>
          <cell r="E49" t="str">
            <v>T</v>
          </cell>
          <cell r="F49" t="str">
            <v>CAR/LT/MIRS</v>
          </cell>
          <cell r="G49" t="str">
            <v>Pirelli</v>
          </cell>
          <cell r="H49">
            <v>7.0000000000000007E-2</v>
          </cell>
          <cell r="I49">
            <v>4.83</v>
          </cell>
          <cell r="J49">
            <v>8.4700000000000006</v>
          </cell>
          <cell r="K49">
            <v>584.42999999999995</v>
          </cell>
          <cell r="L49">
            <v>69</v>
          </cell>
        </row>
        <row r="50">
          <cell r="A50" t="str">
            <v>MAR</v>
          </cell>
          <cell r="B50" t="str">
            <v>BULGARIA</v>
          </cell>
          <cell r="C50" t="str">
            <v>1393900</v>
          </cell>
          <cell r="D50" t="str">
            <v>P215/70R16TL 100HRB M+S SC-STR</v>
          </cell>
          <cell r="E50" t="str">
            <v>SUV</v>
          </cell>
          <cell r="F50" t="str">
            <v>CAR/LT/MIRS</v>
          </cell>
          <cell r="G50" t="str">
            <v>Pirelli</v>
          </cell>
          <cell r="H50">
            <v>0.10800000000000001</v>
          </cell>
          <cell r="I50">
            <v>0.54</v>
          </cell>
          <cell r="J50">
            <v>12.318000000000001</v>
          </cell>
          <cell r="K50">
            <v>61.59</v>
          </cell>
          <cell r="L50">
            <v>5</v>
          </cell>
        </row>
        <row r="51">
          <cell r="A51" t="str">
            <v>MAR</v>
          </cell>
          <cell r="B51" t="str">
            <v>BULGARIA</v>
          </cell>
          <cell r="C51" t="str">
            <v>1442600</v>
          </cell>
          <cell r="D51" t="str">
            <v>P225/70R15TL 100TRW(A) SC-STR</v>
          </cell>
          <cell r="E51" t="str">
            <v>SUV</v>
          </cell>
          <cell r="F51" t="str">
            <v>CAR/LT/MIRS</v>
          </cell>
          <cell r="G51" t="str">
            <v>Pirelli</v>
          </cell>
          <cell r="H51">
            <v>0.109</v>
          </cell>
          <cell r="I51">
            <v>0.218</v>
          </cell>
          <cell r="J51">
            <v>13.555999999999999</v>
          </cell>
          <cell r="K51">
            <v>27.111999999999998</v>
          </cell>
          <cell r="L51">
            <v>2</v>
          </cell>
        </row>
        <row r="52">
          <cell r="A52" t="str">
            <v>MAR</v>
          </cell>
          <cell r="B52" t="str">
            <v>BULGARIA</v>
          </cell>
          <cell r="C52" t="str">
            <v>1442900</v>
          </cell>
          <cell r="D52" t="str">
            <v>P225/75R16TL 104TRW(A) SC-STR</v>
          </cell>
          <cell r="E52" t="str">
            <v>SUV</v>
          </cell>
          <cell r="F52" t="str">
            <v>CAR/LT/MIRS</v>
          </cell>
          <cell r="G52" t="str">
            <v>Pirelli</v>
          </cell>
          <cell r="H52">
            <v>0.125</v>
          </cell>
          <cell r="I52">
            <v>0.5</v>
          </cell>
          <cell r="J52">
            <v>14.736000000000001</v>
          </cell>
          <cell r="K52">
            <v>58.944000000000003</v>
          </cell>
          <cell r="L52">
            <v>4</v>
          </cell>
        </row>
        <row r="53">
          <cell r="A53" t="str">
            <v>MAR</v>
          </cell>
          <cell r="B53" t="str">
            <v>BULGARIA</v>
          </cell>
          <cell r="C53" t="str">
            <v>0987900</v>
          </cell>
          <cell r="D53" t="str">
            <v>P255/65R15TL 105HM+S SC-ZER</v>
          </cell>
          <cell r="E53" t="str">
            <v>SUV</v>
          </cell>
          <cell r="F53" t="str">
            <v>CAR/LT/MIRS</v>
          </cell>
          <cell r="G53" t="str">
            <v>Pirelli</v>
          </cell>
          <cell r="H53">
            <v>0.129</v>
          </cell>
          <cell r="I53">
            <v>0.129</v>
          </cell>
          <cell r="J53">
            <v>18.071999999999999</v>
          </cell>
          <cell r="K53">
            <v>18.071999999999999</v>
          </cell>
          <cell r="L53">
            <v>1</v>
          </cell>
        </row>
        <row r="54">
          <cell r="A54" t="str">
            <v>MAR</v>
          </cell>
          <cell r="B54" t="str">
            <v>BULGARIA</v>
          </cell>
          <cell r="C54" t="str">
            <v>1442800</v>
          </cell>
          <cell r="D54" t="str">
            <v>P265/70R15TL 112HRB(A) SC-STR</v>
          </cell>
          <cell r="E54" t="str">
            <v>SUV</v>
          </cell>
          <cell r="F54" t="str">
            <v>CAR/LT/MIRS</v>
          </cell>
          <cell r="G54" t="str">
            <v>Pirelli</v>
          </cell>
          <cell r="H54">
            <v>0.15</v>
          </cell>
          <cell r="I54">
            <v>1.05</v>
          </cell>
          <cell r="J54">
            <v>17.57</v>
          </cell>
          <cell r="K54">
            <v>122.99</v>
          </cell>
          <cell r="L54">
            <v>7</v>
          </cell>
        </row>
        <row r="55">
          <cell r="A55" t="str">
            <v>MAR</v>
          </cell>
          <cell r="B55" t="str">
            <v>BULGARIA</v>
          </cell>
          <cell r="C55" t="str">
            <v>1413600</v>
          </cell>
          <cell r="D55" t="str">
            <v>P265/70R16TL 112HRB M+S SC-STR</v>
          </cell>
          <cell r="E55" t="str">
            <v>SUV</v>
          </cell>
          <cell r="F55" t="str">
            <v>CAR/LT/MIRS</v>
          </cell>
          <cell r="G55" t="str">
            <v>Pirelli</v>
          </cell>
          <cell r="H55">
            <v>0.16</v>
          </cell>
          <cell r="I55">
            <v>0.16</v>
          </cell>
          <cell r="J55">
            <v>17.931999999999999</v>
          </cell>
          <cell r="K55">
            <v>17.931999999999999</v>
          </cell>
          <cell r="L55">
            <v>1</v>
          </cell>
        </row>
        <row r="56">
          <cell r="A56" t="str">
            <v>MAR</v>
          </cell>
          <cell r="B56" t="str">
            <v>BULGARIA</v>
          </cell>
          <cell r="C56" t="str">
            <v>1443600</v>
          </cell>
          <cell r="D56" t="str">
            <v>P265/70R16TL 112TRW(A) SC-STR</v>
          </cell>
          <cell r="E56" t="str">
            <v>SUV</v>
          </cell>
          <cell r="F56" t="str">
            <v>CAR/LT/MIRS</v>
          </cell>
          <cell r="G56" t="str">
            <v>Pirelli</v>
          </cell>
          <cell r="H56">
            <v>0.16</v>
          </cell>
          <cell r="I56">
            <v>0.32</v>
          </cell>
          <cell r="J56">
            <v>17.966000000000001</v>
          </cell>
          <cell r="K56">
            <v>35.932000000000002</v>
          </cell>
          <cell r="L56">
            <v>2</v>
          </cell>
        </row>
        <row r="57">
          <cell r="A57" t="str">
            <v>MAR</v>
          </cell>
          <cell r="B57" t="str">
            <v>BULGARIA</v>
          </cell>
          <cell r="C57" t="str">
            <v>0833300</v>
          </cell>
          <cell r="D57" t="str">
            <v>32X11.50R15TL 113SRW SC-A/T</v>
          </cell>
          <cell r="E57" t="str">
            <v>SUV</v>
          </cell>
          <cell r="F57" t="str">
            <v>CAR/LT/MIRS</v>
          </cell>
          <cell r="G57" t="str">
            <v>Pirelli</v>
          </cell>
          <cell r="H57">
            <v>0.193</v>
          </cell>
          <cell r="I57">
            <v>1.544</v>
          </cell>
          <cell r="J57">
            <v>22.146999999999998</v>
          </cell>
          <cell r="K57">
            <v>177.17599999999999</v>
          </cell>
          <cell r="L57">
            <v>8</v>
          </cell>
        </row>
        <row r="58">
          <cell r="A58" t="str">
            <v>MAR</v>
          </cell>
          <cell r="B58" t="str">
            <v>BULGARIA</v>
          </cell>
          <cell r="C58" t="str">
            <v>1162500</v>
          </cell>
          <cell r="D58" t="str">
            <v>165/80R13TL 83TM+S P2500</v>
          </cell>
          <cell r="E58" t="str">
            <v>T</v>
          </cell>
          <cell r="F58" t="str">
            <v>CAR/LT/MIRS</v>
          </cell>
          <cell r="G58" t="str">
            <v>Pirelli</v>
          </cell>
          <cell r="H58">
            <v>5.8000000000000003E-2</v>
          </cell>
          <cell r="I58">
            <v>0.23200000000000001</v>
          </cell>
          <cell r="J58">
            <v>7.01</v>
          </cell>
          <cell r="K58">
            <v>28.04</v>
          </cell>
          <cell r="L58">
            <v>4</v>
          </cell>
        </row>
        <row r="59">
          <cell r="A59" t="str">
            <v>MAR</v>
          </cell>
          <cell r="B59" t="str">
            <v>BULGARIA</v>
          </cell>
          <cell r="C59" t="str">
            <v>1422600</v>
          </cell>
          <cell r="D59" t="str">
            <v>175/55R15TL 77H P 6</v>
          </cell>
          <cell r="E59" t="str">
            <v>H</v>
          </cell>
          <cell r="F59" t="str">
            <v>CAR/LT/MIRS</v>
          </cell>
          <cell r="G59" t="str">
            <v>Pirelli</v>
          </cell>
          <cell r="H59">
            <v>5.8000000000000003E-2</v>
          </cell>
          <cell r="I59">
            <v>0.11600000000000001</v>
          </cell>
          <cell r="J59">
            <v>6.91</v>
          </cell>
          <cell r="K59">
            <v>13.82</v>
          </cell>
          <cell r="L59">
            <v>2</v>
          </cell>
        </row>
        <row r="60">
          <cell r="A60" t="str">
            <v>MAR</v>
          </cell>
          <cell r="B60" t="str">
            <v>BULGARIA</v>
          </cell>
          <cell r="C60" t="str">
            <v>1226600</v>
          </cell>
          <cell r="D60" t="str">
            <v>175/70R14REINFTL 88T P3000E</v>
          </cell>
          <cell r="E60" t="str">
            <v>T</v>
          </cell>
          <cell r="F60" t="str">
            <v>CAR/LT/MIRS</v>
          </cell>
          <cell r="G60" t="str">
            <v>Pirelli</v>
          </cell>
          <cell r="H60">
            <v>6.3E-2</v>
          </cell>
          <cell r="I60">
            <v>0.63</v>
          </cell>
          <cell r="J60">
            <v>7.41</v>
          </cell>
          <cell r="K60">
            <v>74.099999999999994</v>
          </cell>
          <cell r="L60">
            <v>10</v>
          </cell>
        </row>
        <row r="61">
          <cell r="A61" t="str">
            <v>MAR</v>
          </cell>
          <cell r="B61" t="str">
            <v>BULGARIA</v>
          </cell>
          <cell r="C61" t="str">
            <v>1486100</v>
          </cell>
          <cell r="D61" t="str">
            <v>175/70R14TL 84T(G) P3000E</v>
          </cell>
          <cell r="E61" t="str">
            <v>T</v>
          </cell>
          <cell r="F61" t="str">
            <v>CAR/LT/MIRS</v>
          </cell>
          <cell r="G61" t="str">
            <v>Pirelli</v>
          </cell>
          <cell r="H61">
            <v>6.3E-2</v>
          </cell>
          <cell r="I61">
            <v>0.126</v>
          </cell>
          <cell r="J61">
            <v>7.63</v>
          </cell>
          <cell r="K61">
            <v>15.26</v>
          </cell>
          <cell r="L61">
            <v>2</v>
          </cell>
        </row>
        <row r="62">
          <cell r="A62" t="str">
            <v>MAR</v>
          </cell>
          <cell r="B62" t="str">
            <v>BULGARIA</v>
          </cell>
          <cell r="C62" t="str">
            <v>0950300</v>
          </cell>
          <cell r="D62" t="str">
            <v>185/65R15TL 88T P3000E</v>
          </cell>
          <cell r="E62" t="str">
            <v>T</v>
          </cell>
          <cell r="F62" t="str">
            <v>CAR/LT/MIRS</v>
          </cell>
          <cell r="G62" t="str">
            <v>Pirelli</v>
          </cell>
          <cell r="H62">
            <v>7.0999999999999994E-2</v>
          </cell>
          <cell r="I62">
            <v>0.92299999999999993</v>
          </cell>
          <cell r="J62">
            <v>7.7930000000000001</v>
          </cell>
          <cell r="K62">
            <v>101.309</v>
          </cell>
          <cell r="L62">
            <v>13</v>
          </cell>
        </row>
        <row r="63">
          <cell r="A63" t="str">
            <v>MAR</v>
          </cell>
          <cell r="B63" t="str">
            <v>BULGARIA</v>
          </cell>
          <cell r="C63" t="str">
            <v>1328200</v>
          </cell>
          <cell r="D63" t="str">
            <v>195/45ZR16XLTL 84W PZERON</v>
          </cell>
          <cell r="E63" t="str">
            <v>W Y ZR</v>
          </cell>
          <cell r="F63" t="str">
            <v>CAR/LT/MIRS</v>
          </cell>
          <cell r="G63" t="str">
            <v>Pirelli</v>
          </cell>
          <cell r="H63">
            <v>6.6000000000000003E-2</v>
          </cell>
          <cell r="I63">
            <v>6.6000000000000003E-2</v>
          </cell>
          <cell r="J63">
            <v>8.4830000000000005</v>
          </cell>
          <cell r="K63">
            <v>8.4830000000000005</v>
          </cell>
          <cell r="L63">
            <v>1</v>
          </cell>
        </row>
        <row r="64">
          <cell r="A64" t="str">
            <v>MAR</v>
          </cell>
          <cell r="B64" t="str">
            <v>BULGARIA</v>
          </cell>
          <cell r="C64" t="str">
            <v>0817800</v>
          </cell>
          <cell r="D64" t="str">
            <v>195/65R15TL 91T P3000E</v>
          </cell>
          <cell r="E64" t="str">
            <v>T</v>
          </cell>
          <cell r="F64" t="str">
            <v>CAR/LT/MIRS</v>
          </cell>
          <cell r="G64" t="str">
            <v>Pirelli</v>
          </cell>
          <cell r="H64">
            <v>7.8999999999999987E-2</v>
          </cell>
          <cell r="I64">
            <v>1.0269999999999999</v>
          </cell>
          <cell r="J64">
            <v>9.18</v>
          </cell>
          <cell r="K64">
            <v>119.34</v>
          </cell>
          <cell r="L64">
            <v>13</v>
          </cell>
        </row>
        <row r="65">
          <cell r="A65" t="str">
            <v>MAR</v>
          </cell>
          <cell r="B65" t="str">
            <v>BULGARIA</v>
          </cell>
          <cell r="C65" t="str">
            <v>1602100</v>
          </cell>
          <cell r="D65" t="str">
            <v>195/65R15TL 91H(:) P6000P</v>
          </cell>
          <cell r="E65" t="str">
            <v>H</v>
          </cell>
          <cell r="F65" t="str">
            <v>CAR/LT/MIRS</v>
          </cell>
          <cell r="G65" t="str">
            <v>Pirelli</v>
          </cell>
          <cell r="H65">
            <v>7.9000000000000001E-2</v>
          </cell>
          <cell r="I65">
            <v>0.316</v>
          </cell>
          <cell r="J65">
            <v>9.06</v>
          </cell>
          <cell r="K65">
            <v>36.24</v>
          </cell>
          <cell r="L65">
            <v>4</v>
          </cell>
        </row>
        <row r="66">
          <cell r="A66" t="str">
            <v>MAR</v>
          </cell>
          <cell r="B66" t="str">
            <v>BULGARIA</v>
          </cell>
          <cell r="C66" t="str">
            <v>1603300</v>
          </cell>
          <cell r="D66" t="str">
            <v>205/60R15TL 91H PDRAGN</v>
          </cell>
          <cell r="E66" t="str">
            <v>H</v>
          </cell>
          <cell r="F66" t="str">
            <v>CAR/LT/MIRS</v>
          </cell>
          <cell r="G66" t="str">
            <v>Pirelli</v>
          </cell>
          <cell r="H66">
            <v>8.1000000000000003E-2</v>
          </cell>
          <cell r="I66">
            <v>1.1340000000000001</v>
          </cell>
          <cell r="J66">
            <v>9</v>
          </cell>
          <cell r="K66">
            <v>126</v>
          </cell>
          <cell r="L66">
            <v>14</v>
          </cell>
        </row>
        <row r="67">
          <cell r="A67" t="str">
            <v>MAR</v>
          </cell>
          <cell r="B67" t="str">
            <v>BULGARIA</v>
          </cell>
          <cell r="C67" t="str">
            <v>1418100</v>
          </cell>
          <cell r="D67" t="str">
            <v>215/55R17TL 94W P 7</v>
          </cell>
          <cell r="E67" t="str">
            <v>W Y ZR</v>
          </cell>
          <cell r="F67" t="str">
            <v>CAR/LT/MIRS</v>
          </cell>
          <cell r="G67" t="str">
            <v>Pirelli</v>
          </cell>
          <cell r="H67">
            <v>9.6000000000000002E-2</v>
          </cell>
          <cell r="I67">
            <v>9.6000000000000002E-2</v>
          </cell>
          <cell r="J67">
            <v>11.904999999999999</v>
          </cell>
          <cell r="K67">
            <v>11.904999999999999</v>
          </cell>
          <cell r="L67">
            <v>1</v>
          </cell>
        </row>
        <row r="68">
          <cell r="A68" t="str">
            <v>MAR</v>
          </cell>
          <cell r="B68" t="str">
            <v>BULGARIA</v>
          </cell>
          <cell r="C68" t="str">
            <v>0960100</v>
          </cell>
          <cell r="D68" t="str">
            <v>215/75R16REINFTL 107T SC-S/T</v>
          </cell>
          <cell r="E68" t="str">
            <v>SUV</v>
          </cell>
          <cell r="F68" t="str">
            <v>CAR/LT/MIRS</v>
          </cell>
          <cell r="G68" t="str">
            <v>Pirelli</v>
          </cell>
          <cell r="H68">
            <v>0.114</v>
          </cell>
          <cell r="I68">
            <v>0.22800000000000001</v>
          </cell>
          <cell r="J68">
            <v>14.327999999999999</v>
          </cell>
          <cell r="K68">
            <v>28.655999999999999</v>
          </cell>
          <cell r="L68">
            <v>2</v>
          </cell>
        </row>
        <row r="69">
          <cell r="A69" t="str">
            <v>MAR</v>
          </cell>
          <cell r="B69" t="str">
            <v>BULGARIA</v>
          </cell>
          <cell r="C69" t="str">
            <v>0985500</v>
          </cell>
          <cell r="D69" t="str">
            <v>225/40ZR18TL (88)N4 PZROSS</v>
          </cell>
          <cell r="E69" t="str">
            <v>W Y ZR</v>
          </cell>
          <cell r="F69" t="str">
            <v>CAR/LT/MIRS</v>
          </cell>
          <cell r="G69" t="str">
            <v>Pirelli</v>
          </cell>
          <cell r="H69">
            <v>9.0999999999999998E-2</v>
          </cell>
          <cell r="I69">
            <v>9.0999999999999998E-2</v>
          </cell>
          <cell r="J69">
            <v>9.5990000000000002</v>
          </cell>
          <cell r="K69">
            <v>9.5990000000000002</v>
          </cell>
          <cell r="L69">
            <v>1</v>
          </cell>
        </row>
        <row r="70">
          <cell r="A70" t="str">
            <v>MAR</v>
          </cell>
          <cell r="B70" t="str">
            <v>BULGARIA</v>
          </cell>
          <cell r="C70" t="str">
            <v>1519600</v>
          </cell>
          <cell r="D70" t="str">
            <v>225/40ZR18TL 88W PDRAGN</v>
          </cell>
          <cell r="E70" t="str">
            <v>W Y ZR</v>
          </cell>
          <cell r="F70" t="str">
            <v>CAR/LT/MIRS</v>
          </cell>
          <cell r="G70" t="str">
            <v>Pirelli</v>
          </cell>
          <cell r="H70">
            <v>9.0999999999999998E-2</v>
          </cell>
          <cell r="I70">
            <v>9.0999999999999998E-2</v>
          </cell>
          <cell r="J70">
            <v>10.55</v>
          </cell>
          <cell r="K70">
            <v>10.55</v>
          </cell>
          <cell r="L70">
            <v>1</v>
          </cell>
        </row>
        <row r="71">
          <cell r="A71" t="str">
            <v>MAR</v>
          </cell>
          <cell r="B71" t="str">
            <v>BULGARIA</v>
          </cell>
          <cell r="C71" t="str">
            <v>1603900</v>
          </cell>
          <cell r="D71" t="str">
            <v>225/60R16TL 98W PDRAGN</v>
          </cell>
          <cell r="E71" t="str">
            <v>W Y ZR</v>
          </cell>
          <cell r="F71" t="str">
            <v>CAR/LT/MIRS</v>
          </cell>
          <cell r="G71" t="str">
            <v>Pirelli</v>
          </cell>
          <cell r="H71">
            <v>0.10299999999999999</v>
          </cell>
          <cell r="I71">
            <v>0.41199999999999998</v>
          </cell>
          <cell r="J71">
            <v>11.432</v>
          </cell>
          <cell r="K71">
            <v>45.728000000000002</v>
          </cell>
          <cell r="L71">
            <v>4</v>
          </cell>
        </row>
        <row r="72">
          <cell r="A72" t="str">
            <v>MAR</v>
          </cell>
          <cell r="B72" t="str">
            <v>BULGARIA</v>
          </cell>
          <cell r="C72" t="str">
            <v>1450900</v>
          </cell>
          <cell r="D72" t="str">
            <v>235/45ZR17XLTL 97Y PZERON</v>
          </cell>
          <cell r="E72" t="str">
            <v>W Y ZR</v>
          </cell>
          <cell r="F72" t="str">
            <v>CAR/LT/MIRS</v>
          </cell>
          <cell r="G72" t="str">
            <v>Pirelli</v>
          </cell>
          <cell r="H72">
            <v>9.7000000000000003E-2</v>
          </cell>
          <cell r="I72">
            <v>9.7000000000000003E-2</v>
          </cell>
          <cell r="J72">
            <v>11.39</v>
          </cell>
          <cell r="K72">
            <v>11.39</v>
          </cell>
          <cell r="L72">
            <v>1</v>
          </cell>
        </row>
        <row r="73">
          <cell r="A73" t="str">
            <v>MAR</v>
          </cell>
          <cell r="B73" t="str">
            <v>BULGARIA</v>
          </cell>
          <cell r="C73" t="str">
            <v>1265200</v>
          </cell>
          <cell r="D73" t="str">
            <v>235/65R17XLN0TL 108TRB SC-A/T</v>
          </cell>
          <cell r="E73" t="str">
            <v>SUV</v>
          </cell>
          <cell r="F73" t="str">
            <v>CAR/LT/MIRS</v>
          </cell>
          <cell r="G73" t="str">
            <v>Pirelli</v>
          </cell>
          <cell r="H73">
            <v>0.128</v>
          </cell>
          <cell r="I73">
            <v>0.64</v>
          </cell>
          <cell r="J73">
            <v>15.366999999999999</v>
          </cell>
          <cell r="K73">
            <v>76.834999999999994</v>
          </cell>
          <cell r="L73">
            <v>5</v>
          </cell>
        </row>
        <row r="74">
          <cell r="A74" t="str">
            <v>MAR</v>
          </cell>
          <cell r="B74" t="str">
            <v>BULGARIA</v>
          </cell>
          <cell r="C74" t="str">
            <v>1293800</v>
          </cell>
          <cell r="D74" t="str">
            <v>10.00R20TT 146/143L FR25</v>
          </cell>
          <cell r="E74" t="str">
            <v>TUBE TYPE</v>
          </cell>
          <cell r="F74" t="str">
            <v>M+H TRUCK</v>
          </cell>
          <cell r="G74" t="str">
            <v>Pirelli</v>
          </cell>
          <cell r="H74">
            <v>0.26200000000000001</v>
          </cell>
          <cell r="I74">
            <v>0.26200000000000001</v>
          </cell>
          <cell r="J74">
            <v>52.706000000000003</v>
          </cell>
          <cell r="K74">
            <v>52.706000000000003</v>
          </cell>
          <cell r="L74">
            <v>1</v>
          </cell>
        </row>
        <row r="75">
          <cell r="A75" t="str">
            <v>MAR</v>
          </cell>
          <cell r="B75" t="str">
            <v>BULGARIA</v>
          </cell>
          <cell r="C75" t="str">
            <v>1288500</v>
          </cell>
          <cell r="D75" t="str">
            <v>12R22.5TL 152/148L TG85</v>
          </cell>
          <cell r="E75" t="str">
            <v>STANDARD =&gt; 19.5</v>
          </cell>
          <cell r="F75" t="str">
            <v>M+H TRUCK</v>
          </cell>
          <cell r="G75" t="str">
            <v>Pirelli</v>
          </cell>
          <cell r="H75">
            <v>0.42499999999999999</v>
          </cell>
          <cell r="I75">
            <v>0.42499999999999999</v>
          </cell>
          <cell r="J75">
            <v>69.102999999999994</v>
          </cell>
          <cell r="K75">
            <v>69.102999999999994</v>
          </cell>
          <cell r="L75">
            <v>1</v>
          </cell>
        </row>
        <row r="76">
          <cell r="A76" t="str">
            <v>MAR</v>
          </cell>
          <cell r="B76" t="str">
            <v>BULGARIA</v>
          </cell>
          <cell r="C76" t="str">
            <v>0687600</v>
          </cell>
          <cell r="D76" t="str">
            <v>365/80R20MPTTL 149K PS22</v>
          </cell>
          <cell r="E76" t="str">
            <v>TUBE TYPE</v>
          </cell>
          <cell r="F76" t="str">
            <v>M+H TRUCK</v>
          </cell>
          <cell r="G76" t="str">
            <v>Pirelli</v>
          </cell>
          <cell r="H76">
            <v>0.435</v>
          </cell>
          <cell r="I76">
            <v>0.435</v>
          </cell>
          <cell r="J76">
            <v>67.63</v>
          </cell>
          <cell r="K76">
            <v>67.63</v>
          </cell>
          <cell r="L76">
            <v>1</v>
          </cell>
        </row>
        <row r="77">
          <cell r="A77" t="str">
            <v>MAR</v>
          </cell>
          <cell r="B77" t="str">
            <v>BULGARIA</v>
          </cell>
          <cell r="C77" t="str">
            <v>1607900</v>
          </cell>
          <cell r="D77" t="str">
            <v>185R15CTL 103/102R CHRONO</v>
          </cell>
          <cell r="E77" t="str">
            <v>VAN</v>
          </cell>
          <cell r="F77" t="str">
            <v>CAR/LT/MIRS</v>
          </cell>
          <cell r="G77" t="str">
            <v>Pirelli</v>
          </cell>
          <cell r="H77">
            <v>8.6999999999999994E-2</v>
          </cell>
          <cell r="I77">
            <v>0.17399999999999999</v>
          </cell>
          <cell r="J77">
            <v>12.409000000000001</v>
          </cell>
          <cell r="K77">
            <v>24.818000000000001</v>
          </cell>
          <cell r="L77">
            <v>2</v>
          </cell>
        </row>
        <row r="78">
          <cell r="A78" t="str">
            <v>MAR</v>
          </cell>
          <cell r="B78" t="str">
            <v>BULGARIA</v>
          </cell>
          <cell r="C78" t="str">
            <v>1279700</v>
          </cell>
          <cell r="D78" t="str">
            <v>185/65R15TL 88H P 6</v>
          </cell>
          <cell r="E78" t="str">
            <v>H</v>
          </cell>
          <cell r="F78" t="str">
            <v>CAR/LT/MIRS</v>
          </cell>
          <cell r="G78" t="str">
            <v>Pirelli</v>
          </cell>
          <cell r="H78">
            <v>7.0999999999999994E-2</v>
          </cell>
          <cell r="I78">
            <v>0.28399999999999997</v>
          </cell>
          <cell r="J78">
            <v>8.4879999999999995</v>
          </cell>
          <cell r="K78">
            <v>33.951999999999998</v>
          </cell>
          <cell r="L78">
            <v>4</v>
          </cell>
        </row>
        <row r="79">
          <cell r="A79" t="str">
            <v>MAR</v>
          </cell>
          <cell r="B79" t="str">
            <v>BULGARIA</v>
          </cell>
          <cell r="C79" t="str">
            <v>1641100</v>
          </cell>
          <cell r="D79" t="str">
            <v>185/65R15TL 88H PDRAGN</v>
          </cell>
          <cell r="E79" t="str">
            <v>H</v>
          </cell>
          <cell r="F79" t="str">
            <v>CAR/LT/MIRS</v>
          </cell>
          <cell r="G79" t="str">
            <v>Pirelli</v>
          </cell>
          <cell r="H79">
            <v>7.0999999999999994E-2</v>
          </cell>
          <cell r="I79">
            <v>1.5619999999999998</v>
          </cell>
          <cell r="J79">
            <v>7.8570000000000002</v>
          </cell>
          <cell r="K79">
            <v>172.85400000000001</v>
          </cell>
          <cell r="L79">
            <v>22</v>
          </cell>
        </row>
        <row r="80">
          <cell r="A80" t="str">
            <v>MAR</v>
          </cell>
          <cell r="B80" t="str">
            <v>BULGARIA</v>
          </cell>
          <cell r="C80" t="str">
            <v>1603200</v>
          </cell>
          <cell r="D80" t="str">
            <v>195/60R15TL 88V PDRAGN</v>
          </cell>
          <cell r="E80" t="str">
            <v>V</v>
          </cell>
          <cell r="F80" t="str">
            <v>CAR/LT/MIRS</v>
          </cell>
          <cell r="G80" t="str">
            <v>Pirelli</v>
          </cell>
          <cell r="H80">
            <v>7.3999999999999996E-2</v>
          </cell>
          <cell r="I80">
            <v>0.44399999999999995</v>
          </cell>
          <cell r="J80">
            <v>8.6710000000000012</v>
          </cell>
          <cell r="K80">
            <v>52.026000000000003</v>
          </cell>
          <cell r="L80">
            <v>6</v>
          </cell>
        </row>
        <row r="81">
          <cell r="A81" t="str">
            <v>MAR</v>
          </cell>
          <cell r="B81" t="str">
            <v>BULGARIA</v>
          </cell>
          <cell r="C81" t="str">
            <v>1164000</v>
          </cell>
          <cell r="D81" t="str">
            <v>195/65R15TL 91HM+S P2500</v>
          </cell>
          <cell r="E81" t="str">
            <v>H</v>
          </cell>
          <cell r="F81" t="str">
            <v>CAR/LT/MIRS</v>
          </cell>
          <cell r="G81" t="str">
            <v>Pirelli</v>
          </cell>
          <cell r="H81">
            <v>7.9000000000000001E-2</v>
          </cell>
          <cell r="I81">
            <v>1.738</v>
          </cell>
          <cell r="J81">
            <v>8.5980000000000008</v>
          </cell>
          <cell r="K81">
            <v>189.15600000000001</v>
          </cell>
          <cell r="L81">
            <v>22</v>
          </cell>
        </row>
        <row r="82">
          <cell r="A82" t="str">
            <v>MAR</v>
          </cell>
          <cell r="B82" t="str">
            <v>BULGARIA</v>
          </cell>
          <cell r="C82" t="str">
            <v>1614700</v>
          </cell>
          <cell r="D82" t="str">
            <v>205/45ZR17TL 84W PDRAGN</v>
          </cell>
          <cell r="E82" t="str">
            <v>W Y ZR</v>
          </cell>
          <cell r="F82" t="str">
            <v>CAR/LT/MIRS</v>
          </cell>
          <cell r="G82" t="str">
            <v>Pirelli</v>
          </cell>
          <cell r="H82">
            <v>7.8E-2</v>
          </cell>
          <cell r="I82">
            <v>7.8E-2</v>
          </cell>
          <cell r="J82">
            <v>9.0990000000000002</v>
          </cell>
          <cell r="K82">
            <v>9.0990000000000002</v>
          </cell>
          <cell r="L82">
            <v>1</v>
          </cell>
        </row>
        <row r="83">
          <cell r="A83" t="str">
            <v>MAR</v>
          </cell>
          <cell r="B83" t="str">
            <v>BULGARIA</v>
          </cell>
          <cell r="C83" t="str">
            <v>0831600</v>
          </cell>
          <cell r="D83" t="str">
            <v>205/80R16REINFTL 104TRB SC-S/T</v>
          </cell>
          <cell r="E83" t="str">
            <v>SUV</v>
          </cell>
          <cell r="F83" t="str">
            <v>CAR/LT/MIRS</v>
          </cell>
          <cell r="G83" t="str">
            <v>Pirelli</v>
          </cell>
          <cell r="H83">
            <v>0.111</v>
          </cell>
          <cell r="I83">
            <v>0.999</v>
          </cell>
          <cell r="J83">
            <v>14.500999999999998</v>
          </cell>
          <cell r="K83">
            <v>130.50899999999999</v>
          </cell>
          <cell r="L83">
            <v>9</v>
          </cell>
        </row>
        <row r="84">
          <cell r="A84" t="str">
            <v>MAR</v>
          </cell>
          <cell r="B84" t="str">
            <v>BULGARIA</v>
          </cell>
          <cell r="C84" t="str">
            <v>1218900</v>
          </cell>
          <cell r="D84" t="str">
            <v>215/70R16TL 100TRBL SC-ICE</v>
          </cell>
          <cell r="E84" t="str">
            <v>SUV</v>
          </cell>
          <cell r="F84" t="str">
            <v>CAR/LT/MIRS</v>
          </cell>
          <cell r="G84" t="str">
            <v>Pirelli</v>
          </cell>
          <cell r="H84">
            <v>0.108</v>
          </cell>
          <cell r="I84">
            <v>0.32400000000000001</v>
          </cell>
          <cell r="J84">
            <v>14.717000000000001</v>
          </cell>
          <cell r="K84">
            <v>44.151000000000003</v>
          </cell>
          <cell r="L84">
            <v>3</v>
          </cell>
        </row>
        <row r="85">
          <cell r="A85" t="str">
            <v>MAR</v>
          </cell>
          <cell r="B85" t="str">
            <v>BULGARIA</v>
          </cell>
          <cell r="C85" t="str">
            <v>1455800</v>
          </cell>
          <cell r="D85" t="str">
            <v>225/70R16TL 102TRBL SC-ICE</v>
          </cell>
          <cell r="E85" t="str">
            <v>SUV</v>
          </cell>
          <cell r="F85" t="str">
            <v>CAR/LT/MIRS</v>
          </cell>
          <cell r="G85" t="str">
            <v>Pirelli</v>
          </cell>
          <cell r="H85">
            <v>0.11700000000000001</v>
          </cell>
          <cell r="I85">
            <v>0.46800000000000003</v>
          </cell>
          <cell r="J85">
            <v>15.413</v>
          </cell>
          <cell r="K85">
            <v>61.652000000000001</v>
          </cell>
          <cell r="L85">
            <v>4</v>
          </cell>
        </row>
        <row r="86">
          <cell r="A86" t="str">
            <v>MAR</v>
          </cell>
          <cell r="B86" t="str">
            <v>BULGARIA</v>
          </cell>
          <cell r="C86" t="str">
            <v>1587000</v>
          </cell>
          <cell r="D86" t="str">
            <v>275/40ZR19XLTL (105Y)(B1) PZROSS</v>
          </cell>
          <cell r="E86" t="str">
            <v>W Y ZR</v>
          </cell>
          <cell r="F86" t="str">
            <v>CAR/LT/MIRS</v>
          </cell>
          <cell r="G86" t="str">
            <v>Pirelli</v>
          </cell>
          <cell r="H86">
            <v>0.13600000000000001</v>
          </cell>
          <cell r="I86">
            <v>0.13600000000000001</v>
          </cell>
          <cell r="J86">
            <v>13.762</v>
          </cell>
          <cell r="K86">
            <v>13.762</v>
          </cell>
          <cell r="L86">
            <v>1</v>
          </cell>
        </row>
        <row r="87">
          <cell r="A87" t="str">
            <v>MAR</v>
          </cell>
          <cell r="B87" t="str">
            <v>BULGARIA</v>
          </cell>
          <cell r="C87" t="str">
            <v>1422200</v>
          </cell>
          <cell r="D87" t="str">
            <v>285/35ZR18TL 97Y(nolbl) PZROSS</v>
          </cell>
          <cell r="E87" t="str">
            <v>W Y ZR</v>
          </cell>
          <cell r="F87" t="str">
            <v>CAR/LT/MIRS</v>
          </cell>
          <cell r="G87" t="str">
            <v>Pirelli</v>
          </cell>
          <cell r="H87">
            <v>0.123</v>
          </cell>
          <cell r="I87">
            <v>0.123</v>
          </cell>
          <cell r="J87">
            <v>11.724</v>
          </cell>
          <cell r="K87">
            <v>11.724</v>
          </cell>
          <cell r="L87">
            <v>1</v>
          </cell>
        </row>
        <row r="88">
          <cell r="A88" t="str">
            <v>MAR</v>
          </cell>
          <cell r="B88" t="str">
            <v>BULGARIA</v>
          </cell>
          <cell r="C88" t="str">
            <v>0703100</v>
          </cell>
          <cell r="D88" t="str">
            <v>P175/70R13TL 82T P400 A</v>
          </cell>
          <cell r="E88" t="str">
            <v>T</v>
          </cell>
          <cell r="F88" t="str">
            <v>CAR/LT/MIRS</v>
          </cell>
          <cell r="G88" t="str">
            <v>Pirelli</v>
          </cell>
          <cell r="H88">
            <v>5.8000000000000003E-2</v>
          </cell>
          <cell r="I88">
            <v>7.4820000000000002</v>
          </cell>
          <cell r="J88">
            <v>7.21</v>
          </cell>
          <cell r="K88">
            <v>930.09</v>
          </cell>
          <cell r="L88">
            <v>129</v>
          </cell>
        </row>
        <row r="89">
          <cell r="A89" t="str">
            <v>MAR</v>
          </cell>
          <cell r="B89" t="str">
            <v>BULGARIA</v>
          </cell>
          <cell r="C89" t="str">
            <v>1332700</v>
          </cell>
          <cell r="D89" t="str">
            <v>215/55R16TL 93V P 7</v>
          </cell>
          <cell r="E89" t="str">
            <v>V</v>
          </cell>
          <cell r="F89" t="str">
            <v>CAR/LT/MIRS</v>
          </cell>
          <cell r="G89" t="str">
            <v>Pirelli</v>
          </cell>
          <cell r="H89">
            <v>8.900000000000001E-2</v>
          </cell>
          <cell r="I89">
            <v>0.26700000000000002</v>
          </cell>
          <cell r="J89">
            <v>10.232000000000001</v>
          </cell>
          <cell r="K89">
            <v>30.696000000000002</v>
          </cell>
          <cell r="L89">
            <v>3</v>
          </cell>
        </row>
        <row r="90">
          <cell r="A90" t="str">
            <v>MAR</v>
          </cell>
          <cell r="B90" t="str">
            <v>BULGARIA</v>
          </cell>
          <cell r="C90" t="str">
            <v>1603700</v>
          </cell>
          <cell r="D90" t="str">
            <v>215/55R16TL 93W PDRAGN</v>
          </cell>
          <cell r="E90" t="str">
            <v>W Y ZR</v>
          </cell>
          <cell r="F90" t="str">
            <v>CAR/LT/MIRS</v>
          </cell>
          <cell r="G90" t="str">
            <v>Pirelli</v>
          </cell>
          <cell r="H90">
            <v>8.8999999999999996E-2</v>
          </cell>
          <cell r="I90">
            <v>0.71199999999999997</v>
          </cell>
          <cell r="J90">
            <v>10</v>
          </cell>
          <cell r="K90">
            <v>80</v>
          </cell>
          <cell r="L90">
            <v>8</v>
          </cell>
        </row>
        <row r="91">
          <cell r="A91" t="str">
            <v>MAR</v>
          </cell>
          <cell r="B91" t="str">
            <v>BULGARIA</v>
          </cell>
          <cell r="C91" t="str">
            <v>1394400</v>
          </cell>
          <cell r="D91" t="str">
            <v>215/65R16TL 98VRB M+S SC-STR</v>
          </cell>
          <cell r="E91" t="str">
            <v>SUV</v>
          </cell>
          <cell r="F91" t="str">
            <v>CAR/LT/MIRS</v>
          </cell>
          <cell r="G91" t="str">
            <v>Pirelli</v>
          </cell>
          <cell r="H91">
            <v>0.10100000000000002</v>
          </cell>
          <cell r="I91">
            <v>0.30300000000000005</v>
          </cell>
          <cell r="J91">
            <v>12.877000000000001</v>
          </cell>
          <cell r="K91">
            <v>38.631</v>
          </cell>
          <cell r="L91">
            <v>3</v>
          </cell>
        </row>
        <row r="92">
          <cell r="A92" t="str">
            <v>MAR</v>
          </cell>
          <cell r="B92" t="str">
            <v>BULGARIA</v>
          </cell>
          <cell r="C92" t="str">
            <v>1101600</v>
          </cell>
          <cell r="D92" t="str">
            <v>215/70R15CTL 109/107RL6CITNET</v>
          </cell>
          <cell r="E92" t="str">
            <v>VAN</v>
          </cell>
          <cell r="F92" t="str">
            <v>CAR/LT/MIRS</v>
          </cell>
          <cell r="G92" t="str">
            <v>Pirelli</v>
          </cell>
          <cell r="H92">
            <v>0.1</v>
          </cell>
          <cell r="I92">
            <v>0.5</v>
          </cell>
          <cell r="J92">
            <v>14.83</v>
          </cell>
          <cell r="K92">
            <v>74.150000000000006</v>
          </cell>
          <cell r="L92">
            <v>5</v>
          </cell>
        </row>
        <row r="93">
          <cell r="A93" t="str">
            <v>MAR</v>
          </cell>
          <cell r="B93" t="str">
            <v>BULGARIA</v>
          </cell>
          <cell r="C93" t="str">
            <v>1508500</v>
          </cell>
          <cell r="D93" t="str">
            <v>225/50ZR17XLTL 98Y(no lbl) PZROSS</v>
          </cell>
          <cell r="E93" t="str">
            <v>W Y ZR</v>
          </cell>
          <cell r="F93" t="str">
            <v>CAR/LT/MIRS</v>
          </cell>
          <cell r="G93" t="str">
            <v>Pirelli</v>
          </cell>
          <cell r="H93">
            <v>9.7000000000000003E-2</v>
          </cell>
          <cell r="I93">
            <v>9.7000000000000003E-2</v>
          </cell>
          <cell r="J93">
            <v>12.285</v>
          </cell>
          <cell r="K93">
            <v>12.285</v>
          </cell>
          <cell r="L93">
            <v>1</v>
          </cell>
        </row>
        <row r="94">
          <cell r="A94" t="str">
            <v>MAR</v>
          </cell>
          <cell r="B94" t="str">
            <v>BULGARIA</v>
          </cell>
          <cell r="C94" t="str">
            <v>1401400</v>
          </cell>
          <cell r="D94" t="str">
            <v>235/50R18XLTL 101Y(nolbl)PZROSS</v>
          </cell>
          <cell r="E94" t="str">
            <v>W Y ZR</v>
          </cell>
          <cell r="F94" t="str">
            <v>CAR/LT/MIRS</v>
          </cell>
          <cell r="G94" t="str">
            <v>Pirelli</v>
          </cell>
          <cell r="H94">
            <v>0.113</v>
          </cell>
          <cell r="I94">
            <v>0.113</v>
          </cell>
          <cell r="J94">
            <v>10.955</v>
          </cell>
          <cell r="K94">
            <v>10.955</v>
          </cell>
          <cell r="L94">
            <v>1</v>
          </cell>
        </row>
        <row r="95">
          <cell r="A95" t="str">
            <v>MAR</v>
          </cell>
          <cell r="B95" t="str">
            <v>BULGARIA</v>
          </cell>
          <cell r="C95" t="str">
            <v>1394700</v>
          </cell>
          <cell r="D95" t="str">
            <v>235/60R16TL 100HRB M+S SC-STR</v>
          </cell>
          <cell r="E95" t="str">
            <v>SUV</v>
          </cell>
          <cell r="F95" t="str">
            <v>CAR/LT/MIRS</v>
          </cell>
          <cell r="G95" t="str">
            <v>Pirelli</v>
          </cell>
          <cell r="H95">
            <v>0.111</v>
          </cell>
          <cell r="I95">
            <v>0.222</v>
          </cell>
          <cell r="J95">
            <v>13.345000000000001</v>
          </cell>
          <cell r="K95">
            <v>26.69</v>
          </cell>
          <cell r="L95">
            <v>2</v>
          </cell>
        </row>
        <row r="96">
          <cell r="A96" t="str">
            <v>MAR</v>
          </cell>
          <cell r="B96" t="str">
            <v>BULGARIA</v>
          </cell>
          <cell r="C96" t="str">
            <v>1402300</v>
          </cell>
          <cell r="D96" t="str">
            <v>245/45R17TL 95W(nolbl) PZROSS</v>
          </cell>
          <cell r="E96" t="str">
            <v>W Y ZR</v>
          </cell>
          <cell r="F96" t="str">
            <v>CAR/LT/MIRS</v>
          </cell>
          <cell r="G96" t="str">
            <v>Pirelli</v>
          </cell>
          <cell r="H96">
            <v>0.104</v>
          </cell>
          <cell r="I96">
            <v>0.104</v>
          </cell>
          <cell r="J96">
            <v>11.349</v>
          </cell>
          <cell r="K96">
            <v>11.349</v>
          </cell>
          <cell r="L96">
            <v>1</v>
          </cell>
        </row>
        <row r="97">
          <cell r="A97" t="str">
            <v>MAR</v>
          </cell>
          <cell r="B97" t="str">
            <v>BULGARIA</v>
          </cell>
          <cell r="C97" t="str">
            <v>1510900</v>
          </cell>
          <cell r="D97" t="str">
            <v>245/45R17XLTL 99Y(nolbl) PZROSS</v>
          </cell>
          <cell r="E97" t="str">
            <v>W Y ZR</v>
          </cell>
          <cell r="F97" t="str">
            <v>CAR/LT/MIRS</v>
          </cell>
          <cell r="G97" t="str">
            <v>Pirelli</v>
          </cell>
          <cell r="H97">
            <v>0.104</v>
          </cell>
          <cell r="I97">
            <v>0.104</v>
          </cell>
          <cell r="J97">
            <v>11.417</v>
          </cell>
          <cell r="K97">
            <v>11.417</v>
          </cell>
          <cell r="L97">
            <v>1</v>
          </cell>
        </row>
        <row r="98">
          <cell r="A98" t="str">
            <v>MAR</v>
          </cell>
          <cell r="B98" t="str">
            <v>BULGARIA</v>
          </cell>
          <cell r="C98" t="str">
            <v>1237700</v>
          </cell>
          <cell r="D98" t="str">
            <v>255/40R18TL 95W(nolbl) PZROSS</v>
          </cell>
          <cell r="E98" t="str">
            <v>W Y ZR</v>
          </cell>
          <cell r="F98" t="str">
            <v>CAR/LT/MIRS</v>
          </cell>
          <cell r="G98" t="str">
            <v>Pirelli</v>
          </cell>
          <cell r="H98">
            <v>0.111</v>
          </cell>
          <cell r="I98">
            <v>0.111</v>
          </cell>
          <cell r="J98">
            <v>11.663</v>
          </cell>
          <cell r="K98">
            <v>11.663</v>
          </cell>
          <cell r="L98">
            <v>1</v>
          </cell>
        </row>
        <row r="99">
          <cell r="A99" t="str">
            <v>MAR</v>
          </cell>
          <cell r="B99" t="str">
            <v>BULGARIA</v>
          </cell>
          <cell r="C99" t="str">
            <v>1456400</v>
          </cell>
          <cell r="D99" t="str">
            <v>275/55R17TL 109HM+SRB(e) SC-STR</v>
          </cell>
          <cell r="E99" t="str">
            <v>SUV</v>
          </cell>
          <cell r="F99" t="str">
            <v>CAR/LT/MIRS</v>
          </cell>
          <cell r="G99" t="str">
            <v>Pirelli</v>
          </cell>
          <cell r="H99">
            <v>0.14799999999999999</v>
          </cell>
          <cell r="I99">
            <v>0.14799999999999999</v>
          </cell>
          <cell r="J99">
            <v>17.5</v>
          </cell>
          <cell r="K99">
            <v>17.5</v>
          </cell>
          <cell r="L99">
            <v>1</v>
          </cell>
        </row>
        <row r="100">
          <cell r="A100" t="str">
            <v>MAR</v>
          </cell>
          <cell r="B100" t="str">
            <v>BULGARIA</v>
          </cell>
          <cell r="C100" t="str">
            <v>0916300</v>
          </cell>
          <cell r="D100" t="str">
            <v>P205/75R15XLTL 99SRW SC-S/T</v>
          </cell>
          <cell r="E100" t="str">
            <v>SUV</v>
          </cell>
          <cell r="F100" t="str">
            <v>CAR/LT/MIRS</v>
          </cell>
          <cell r="G100" t="str">
            <v>Pirelli</v>
          </cell>
          <cell r="H100">
            <v>9.7000000000000003E-2</v>
          </cell>
          <cell r="I100">
            <v>0.873</v>
          </cell>
          <cell r="J100">
            <v>11.87</v>
          </cell>
          <cell r="K100">
            <v>106.83</v>
          </cell>
          <cell r="L100">
            <v>9</v>
          </cell>
        </row>
        <row r="101">
          <cell r="A101" t="str">
            <v>MAR</v>
          </cell>
          <cell r="B101" t="str">
            <v>BULGARIA</v>
          </cell>
          <cell r="C101" t="str">
            <v>0831100</v>
          </cell>
          <cell r="D101" t="str">
            <v>P215/75R15TL 100SRW SC-S/T</v>
          </cell>
          <cell r="E101" t="str">
            <v>SUV</v>
          </cell>
          <cell r="F101" t="str">
            <v>CAR/LT/MIRS</v>
          </cell>
          <cell r="G101" t="str">
            <v>Pirelli</v>
          </cell>
          <cell r="H101">
            <v>0.106</v>
          </cell>
          <cell r="I101">
            <v>0.106</v>
          </cell>
          <cell r="J101">
            <v>13.628</v>
          </cell>
          <cell r="K101">
            <v>13.628</v>
          </cell>
          <cell r="L101">
            <v>1</v>
          </cell>
        </row>
        <row r="102">
          <cell r="A102" t="str">
            <v>MAR</v>
          </cell>
          <cell r="B102" t="str">
            <v>BULGARIA</v>
          </cell>
          <cell r="C102" t="str">
            <v>1394200</v>
          </cell>
          <cell r="D102" t="str">
            <v>P245/70R16TL 107HRB M+S SC-STR</v>
          </cell>
          <cell r="E102" t="str">
            <v>SUV</v>
          </cell>
          <cell r="F102" t="str">
            <v>CAR/LT/MIRS</v>
          </cell>
          <cell r="G102" t="str">
            <v>Pirelli</v>
          </cell>
          <cell r="H102">
            <v>0.13800000000000001</v>
          </cell>
          <cell r="I102">
            <v>0.13800000000000001</v>
          </cell>
          <cell r="J102">
            <v>17.986000000000001</v>
          </cell>
          <cell r="K102">
            <v>17.986000000000001</v>
          </cell>
          <cell r="L102">
            <v>1</v>
          </cell>
        </row>
        <row r="103">
          <cell r="A103" t="str">
            <v>MAR</v>
          </cell>
          <cell r="B103" t="str">
            <v>BULGARIA</v>
          </cell>
          <cell r="C103" t="str">
            <v>1203400</v>
          </cell>
          <cell r="D103" t="str">
            <v>225/75R17.5TL 129/127M TH25</v>
          </cell>
          <cell r="E103" t="str">
            <v>LOW SECTION 17.5</v>
          </cell>
          <cell r="F103" t="str">
            <v>M+H TRUCK</v>
          </cell>
          <cell r="G103" t="str">
            <v>Pirelli</v>
          </cell>
          <cell r="H103">
            <v>0.13800000000000001</v>
          </cell>
          <cell r="I103">
            <v>0.27600000000000002</v>
          </cell>
          <cell r="J103">
            <v>28.17</v>
          </cell>
          <cell r="K103">
            <v>56.34</v>
          </cell>
          <cell r="L103">
            <v>2</v>
          </cell>
        </row>
        <row r="104">
          <cell r="A104" t="str">
            <v>MAR</v>
          </cell>
          <cell r="B104" t="str">
            <v>BULGARIA</v>
          </cell>
          <cell r="C104" t="str">
            <v>1102300</v>
          </cell>
          <cell r="D104" t="str">
            <v>385/65R22.5TL 160K(158L) AP05</v>
          </cell>
          <cell r="E104" t="str">
            <v>WIDE BASE</v>
          </cell>
          <cell r="F104" t="str">
            <v>M+H TRUCK</v>
          </cell>
          <cell r="G104" t="str">
            <v>Pirelli</v>
          </cell>
          <cell r="H104">
            <v>0.442</v>
          </cell>
          <cell r="I104">
            <v>0.442</v>
          </cell>
          <cell r="J104">
            <v>76.397000000000006</v>
          </cell>
          <cell r="K104">
            <v>76.397000000000006</v>
          </cell>
          <cell r="L104">
            <v>1</v>
          </cell>
        </row>
        <row r="105">
          <cell r="A105" t="str">
            <v>MAR</v>
          </cell>
          <cell r="B105" t="str">
            <v>BULGARIA</v>
          </cell>
          <cell r="C105" t="str">
            <v>1499900</v>
          </cell>
          <cell r="D105" t="str">
            <v>9.5R17.5TL 129/127L(*) FR12</v>
          </cell>
          <cell r="E105" t="str">
            <v>LOW SECTION 17.5</v>
          </cell>
          <cell r="F105" t="str">
            <v>M+H TRUCK</v>
          </cell>
          <cell r="G105" t="str">
            <v>Pirelli</v>
          </cell>
          <cell r="H105">
            <v>0.20699999999999999</v>
          </cell>
          <cell r="I105">
            <v>0.621</v>
          </cell>
          <cell r="J105">
            <v>27.9</v>
          </cell>
          <cell r="K105">
            <v>83.7</v>
          </cell>
          <cell r="L105">
            <v>3</v>
          </cell>
        </row>
        <row r="106">
          <cell r="A106" t="str">
            <v>MAR</v>
          </cell>
          <cell r="B106" t="str">
            <v>BULGARIA</v>
          </cell>
          <cell r="C106" t="str">
            <v>0694200</v>
          </cell>
          <cell r="D106" t="str">
            <v>295/80R22.5TL 152/148M FH55</v>
          </cell>
          <cell r="E106" t="str">
            <v>LOW SEC 22.5/24.5</v>
          </cell>
          <cell r="F106" t="str">
            <v>M+H TRUCK</v>
          </cell>
          <cell r="G106" t="str">
            <v>Pirelli</v>
          </cell>
          <cell r="H106">
            <v>0.32100000000000001</v>
          </cell>
          <cell r="I106">
            <v>1.284</v>
          </cell>
          <cell r="J106">
            <v>61.633000000000003</v>
          </cell>
          <cell r="K106">
            <v>246.53200000000001</v>
          </cell>
          <cell r="L106">
            <v>4</v>
          </cell>
        </row>
        <row r="107">
          <cell r="A107" t="str">
            <v>MAR</v>
          </cell>
          <cell r="B107" t="str">
            <v>BULGARIA</v>
          </cell>
          <cell r="C107" t="str">
            <v>0684400</v>
          </cell>
          <cell r="D107" t="str">
            <v>315/80R22.5TL 154/150M(156L) FH55</v>
          </cell>
          <cell r="E107" t="str">
            <v>LOW SEC 22.5/24.5</v>
          </cell>
          <cell r="F107" t="str">
            <v>M+H TRUCK</v>
          </cell>
          <cell r="G107" t="str">
            <v>Pirelli</v>
          </cell>
          <cell r="H107">
            <v>0.36399999999999999</v>
          </cell>
          <cell r="I107">
            <v>6.1879999999999997</v>
          </cell>
          <cell r="J107">
            <v>65.292000000000002</v>
          </cell>
          <cell r="K107">
            <v>1109.9639999999999</v>
          </cell>
          <cell r="L107">
            <v>17</v>
          </cell>
        </row>
        <row r="108">
          <cell r="A108" t="str">
            <v>MAR</v>
          </cell>
          <cell r="B108" t="str">
            <v>BULGARIA</v>
          </cell>
          <cell r="C108" t="str">
            <v>1184600</v>
          </cell>
          <cell r="D108" t="str">
            <v>315/80R22.5TL 156/150L(154M) FR25</v>
          </cell>
          <cell r="E108" t="str">
            <v>LOW SEC 22.5/24.5</v>
          </cell>
          <cell r="F108" t="str">
            <v>M+H TRUCK</v>
          </cell>
          <cell r="G108" t="str">
            <v>Pirelli</v>
          </cell>
          <cell r="H108">
            <v>0.36399999999999999</v>
          </cell>
          <cell r="I108">
            <v>0.72799999999999998</v>
          </cell>
          <cell r="J108">
            <v>66.185000000000002</v>
          </cell>
          <cell r="K108">
            <v>132.37</v>
          </cell>
          <cell r="L108">
            <v>2</v>
          </cell>
        </row>
        <row r="109">
          <cell r="A109" t="str">
            <v>MAR</v>
          </cell>
          <cell r="B109" t="str">
            <v>BULGARIA</v>
          </cell>
          <cell r="C109" t="str">
            <v>0935000</v>
          </cell>
          <cell r="D109" t="str">
            <v>155/70R13TL 75T P3000E</v>
          </cell>
          <cell r="E109" t="str">
            <v>T</v>
          </cell>
          <cell r="F109" t="str">
            <v>CAR/LT/MIRS</v>
          </cell>
          <cell r="G109" t="str">
            <v>Pirelli</v>
          </cell>
          <cell r="H109">
            <v>4.5999999999999999E-2</v>
          </cell>
          <cell r="I109">
            <v>3.6339999999999999</v>
          </cell>
          <cell r="J109">
            <v>5.7080000000000002</v>
          </cell>
          <cell r="K109">
            <v>450.93200000000002</v>
          </cell>
          <cell r="L109">
            <v>79</v>
          </cell>
        </row>
        <row r="110">
          <cell r="A110" t="str">
            <v>MAR</v>
          </cell>
          <cell r="B110" t="str">
            <v>BULGARIA</v>
          </cell>
          <cell r="C110" t="str">
            <v>1163400</v>
          </cell>
          <cell r="D110" t="str">
            <v>175/65R14TL 82TM+S P2500</v>
          </cell>
          <cell r="E110" t="str">
            <v>T</v>
          </cell>
          <cell r="F110" t="str">
            <v>CAR/LT/MIRS</v>
          </cell>
          <cell r="G110" t="str">
            <v>Pirelli</v>
          </cell>
          <cell r="H110">
            <v>0.06</v>
          </cell>
          <cell r="I110">
            <v>0.3</v>
          </cell>
          <cell r="J110">
            <v>6.82</v>
          </cell>
          <cell r="K110">
            <v>34.1</v>
          </cell>
          <cell r="L110">
            <v>5</v>
          </cell>
        </row>
        <row r="111">
          <cell r="A111" t="str">
            <v>MAR</v>
          </cell>
          <cell r="B111" t="str">
            <v>BULGARIA</v>
          </cell>
          <cell r="C111" t="str">
            <v>1177900</v>
          </cell>
          <cell r="D111" t="str">
            <v>195/60R15TL 88H P 6</v>
          </cell>
          <cell r="E111" t="str">
            <v>H</v>
          </cell>
          <cell r="F111" t="str">
            <v>CAR/LT/MIRS</v>
          </cell>
          <cell r="G111" t="str">
            <v>Pirelli</v>
          </cell>
          <cell r="H111">
            <v>7.3999999999999996E-2</v>
          </cell>
          <cell r="I111">
            <v>0.29599999999999999</v>
          </cell>
          <cell r="J111">
            <v>8.65</v>
          </cell>
          <cell r="K111">
            <v>34.6</v>
          </cell>
          <cell r="L111">
            <v>4</v>
          </cell>
        </row>
        <row r="112">
          <cell r="A112" t="str">
            <v>MAR</v>
          </cell>
          <cell r="B112" t="str">
            <v>BULGARIA</v>
          </cell>
          <cell r="C112" t="str">
            <v>1097800</v>
          </cell>
          <cell r="D112" t="str">
            <v>195/65R15TL 91H P6000P</v>
          </cell>
          <cell r="E112" t="str">
            <v>H</v>
          </cell>
          <cell r="F112" t="str">
            <v>CAR/LT/MIRS</v>
          </cell>
          <cell r="G112" t="str">
            <v>Pirelli</v>
          </cell>
          <cell r="H112">
            <v>7.9000000000000001E-2</v>
          </cell>
          <cell r="I112">
            <v>2.2120000000000002</v>
          </cell>
          <cell r="J112">
            <v>8.9390000000000001</v>
          </cell>
          <cell r="K112">
            <v>250.292</v>
          </cell>
          <cell r="L112">
            <v>28</v>
          </cell>
        </row>
        <row r="113">
          <cell r="A113" t="str">
            <v>MAR</v>
          </cell>
          <cell r="B113" t="str">
            <v>BULGARIA</v>
          </cell>
          <cell r="C113" t="str">
            <v>1178900</v>
          </cell>
          <cell r="D113" t="str">
            <v>205/60R16TL 92V P 7</v>
          </cell>
          <cell r="E113" t="str">
            <v>V</v>
          </cell>
          <cell r="F113" t="str">
            <v>CAR/LT/MIRS</v>
          </cell>
          <cell r="G113" t="str">
            <v>Pirelli</v>
          </cell>
          <cell r="H113">
            <v>8.7000000000000008E-2</v>
          </cell>
          <cell r="I113">
            <v>0.26100000000000001</v>
          </cell>
          <cell r="J113">
            <v>9.2159999999999993</v>
          </cell>
          <cell r="K113">
            <v>27.648</v>
          </cell>
          <cell r="L113">
            <v>3</v>
          </cell>
        </row>
        <row r="114">
          <cell r="A114" t="str">
            <v>MAR</v>
          </cell>
          <cell r="B114" t="str">
            <v>BULGARIA</v>
          </cell>
          <cell r="C114" t="str">
            <v>1603000</v>
          </cell>
          <cell r="D114" t="str">
            <v>205/65R15TL 94V PDRAGN</v>
          </cell>
          <cell r="E114" t="str">
            <v>V</v>
          </cell>
          <cell r="F114" t="str">
            <v>CAR/LT/MIRS</v>
          </cell>
          <cell r="G114" t="str">
            <v>Pirelli</v>
          </cell>
          <cell r="H114">
            <v>8.5999999999999993E-2</v>
          </cell>
          <cell r="I114">
            <v>0.94599999999999995</v>
          </cell>
          <cell r="J114">
            <v>10.007</v>
          </cell>
          <cell r="K114">
            <v>110.077</v>
          </cell>
          <cell r="L114">
            <v>11</v>
          </cell>
        </row>
        <row r="115">
          <cell r="A115" t="str">
            <v>MAR</v>
          </cell>
          <cell r="B115" t="str">
            <v>BULGARIA</v>
          </cell>
          <cell r="C115" t="str">
            <v>1504100</v>
          </cell>
          <cell r="D115" t="str">
            <v>225/45R17TL 91W(nolbl)MO PZROSS</v>
          </cell>
          <cell r="E115" t="str">
            <v>W Y ZR</v>
          </cell>
          <cell r="F115" t="str">
            <v>CAR/LT/MIRS</v>
          </cell>
          <cell r="G115" t="str">
            <v>Pirelli</v>
          </cell>
          <cell r="H115">
            <v>9.1000000000000011E-2</v>
          </cell>
          <cell r="I115">
            <v>0.27300000000000002</v>
          </cell>
          <cell r="J115">
            <v>9.9030000000000005</v>
          </cell>
          <cell r="K115">
            <v>29.709</v>
          </cell>
          <cell r="L115">
            <v>3</v>
          </cell>
        </row>
        <row r="116">
          <cell r="A116" t="str">
            <v>MAR</v>
          </cell>
          <cell r="B116" t="str">
            <v>BULGARIA</v>
          </cell>
          <cell r="C116" t="str">
            <v>1238400</v>
          </cell>
          <cell r="D116" t="str">
            <v>225/45ZR17TL 91Y(nolbl) PZROSS</v>
          </cell>
          <cell r="E116" t="str">
            <v>W Y ZR</v>
          </cell>
          <cell r="F116" t="str">
            <v>CAR/LT/MIRS</v>
          </cell>
          <cell r="G116" t="str">
            <v>Pirelli</v>
          </cell>
          <cell r="H116">
            <v>9.0999999999999998E-2</v>
          </cell>
          <cell r="I116">
            <v>9.0999999999999998E-2</v>
          </cell>
          <cell r="J116">
            <v>10.356</v>
          </cell>
          <cell r="K116">
            <v>10.356</v>
          </cell>
          <cell r="L116">
            <v>1</v>
          </cell>
        </row>
        <row r="117">
          <cell r="A117" t="str">
            <v>MAR</v>
          </cell>
          <cell r="B117" t="str">
            <v>BULGARIA</v>
          </cell>
          <cell r="C117" t="str">
            <v>1510700</v>
          </cell>
          <cell r="D117" t="str">
            <v>225/50R17XLTL 98Y P 7</v>
          </cell>
          <cell r="E117" t="str">
            <v>W Y ZR</v>
          </cell>
          <cell r="F117" t="str">
            <v>CAR/LT/MIRS</v>
          </cell>
          <cell r="G117" t="str">
            <v>Pirelli</v>
          </cell>
          <cell r="H117">
            <v>9.7000000000000003E-2</v>
          </cell>
          <cell r="I117">
            <v>9.7000000000000003E-2</v>
          </cell>
          <cell r="J117">
            <v>11.047000000000001</v>
          </cell>
          <cell r="K117">
            <v>11.047000000000001</v>
          </cell>
          <cell r="L117">
            <v>1</v>
          </cell>
        </row>
        <row r="118">
          <cell r="A118" t="str">
            <v>MAR</v>
          </cell>
          <cell r="B118" t="str">
            <v>BULGARIA</v>
          </cell>
          <cell r="C118" t="str">
            <v>1657000</v>
          </cell>
          <cell r="D118" t="str">
            <v>225/70R15CTL 112/110S CHRONO</v>
          </cell>
          <cell r="E118" t="str">
            <v>VAN</v>
          </cell>
          <cell r="F118" t="str">
            <v>CAR/LT/MIRS</v>
          </cell>
          <cell r="G118" t="str">
            <v>Pirelli</v>
          </cell>
          <cell r="H118">
            <v>0.109</v>
          </cell>
          <cell r="I118">
            <v>0.872</v>
          </cell>
          <cell r="J118">
            <v>14.4</v>
          </cell>
          <cell r="K118">
            <v>115.2</v>
          </cell>
          <cell r="L118">
            <v>8</v>
          </cell>
        </row>
        <row r="119">
          <cell r="A119" t="str">
            <v>MAR</v>
          </cell>
          <cell r="B119" t="str">
            <v>BULGARIA</v>
          </cell>
          <cell r="C119" t="str">
            <v>1336500</v>
          </cell>
          <cell r="D119" t="str">
            <v>235/35ZR19XLTL(91Y) PZROSS</v>
          </cell>
          <cell r="E119" t="str">
            <v>W Y ZR</v>
          </cell>
          <cell r="F119" t="str">
            <v>CAR/LT/MIRS</v>
          </cell>
          <cell r="G119" t="str">
            <v>Pirelli</v>
          </cell>
          <cell r="H119">
            <v>9.8000000000000004E-2</v>
          </cell>
          <cell r="I119">
            <v>9.8000000000000004E-2</v>
          </cell>
          <cell r="J119">
            <v>9.92</v>
          </cell>
          <cell r="K119">
            <v>9.92</v>
          </cell>
          <cell r="L119">
            <v>1</v>
          </cell>
        </row>
        <row r="120">
          <cell r="A120" t="str">
            <v>MAR</v>
          </cell>
          <cell r="B120" t="str">
            <v>BULGARIA</v>
          </cell>
          <cell r="C120" t="str">
            <v>1496400</v>
          </cell>
          <cell r="D120" t="str">
            <v>235/55R18XLTL 104VM+S SC-ZER</v>
          </cell>
          <cell r="E120" t="str">
            <v>SUV</v>
          </cell>
          <cell r="F120" t="str">
            <v>CAR/LT/MIRS</v>
          </cell>
          <cell r="G120" t="str">
            <v>Pirelli</v>
          </cell>
          <cell r="H120">
            <v>0.12</v>
          </cell>
          <cell r="I120">
            <v>0.12</v>
          </cell>
          <cell r="J120">
            <v>13.728999999999999</v>
          </cell>
          <cell r="K120">
            <v>13.728999999999999</v>
          </cell>
          <cell r="L120">
            <v>1</v>
          </cell>
        </row>
        <row r="121">
          <cell r="A121" t="str">
            <v>MAR</v>
          </cell>
          <cell r="B121" t="str">
            <v>BULGARIA</v>
          </cell>
          <cell r="C121" t="str">
            <v>1413700</v>
          </cell>
          <cell r="D121" t="str">
            <v>P205/70R15TL 96HRB M+S SC-STR</v>
          </cell>
          <cell r="E121" t="str">
            <v>SUV</v>
          </cell>
          <cell r="F121" t="str">
            <v>CAR/LT/MIRS</v>
          </cell>
          <cell r="G121" t="str">
            <v>Pirelli</v>
          </cell>
          <cell r="H121">
            <v>9.0999999999999998E-2</v>
          </cell>
          <cell r="I121">
            <v>0.81899999999999995</v>
          </cell>
          <cell r="J121">
            <v>10.972000000000001</v>
          </cell>
          <cell r="K121">
            <v>98.748000000000005</v>
          </cell>
          <cell r="L121">
            <v>9</v>
          </cell>
        </row>
        <row r="122">
          <cell r="A122" t="str">
            <v>MAR</v>
          </cell>
          <cell r="B122" t="str">
            <v>BULGARIA</v>
          </cell>
          <cell r="C122" t="str">
            <v>1443800</v>
          </cell>
          <cell r="D122" t="str">
            <v>P265/70R17TL 113HRB(A) SC-STR</v>
          </cell>
          <cell r="E122" t="str">
            <v>SUV</v>
          </cell>
          <cell r="F122" t="str">
            <v>CAR/LT/MIRS</v>
          </cell>
          <cell r="G122" t="str">
            <v>Pirelli</v>
          </cell>
          <cell r="H122">
            <v>0.17100000000000001</v>
          </cell>
          <cell r="I122">
            <v>0.17100000000000001</v>
          </cell>
          <cell r="J122">
            <v>18.391999999999999</v>
          </cell>
          <cell r="K122">
            <v>18.391999999999999</v>
          </cell>
          <cell r="L122">
            <v>1</v>
          </cell>
        </row>
        <row r="123">
          <cell r="A123" t="str">
            <v>MAR</v>
          </cell>
          <cell r="B123" t="str">
            <v>BULGARIA</v>
          </cell>
          <cell r="C123" t="str">
            <v>1387200</v>
          </cell>
          <cell r="D123" t="str">
            <v>215/75R17.5TL 135/133J ST55</v>
          </cell>
          <cell r="E123" t="str">
            <v>LOW SECTION 17.5</v>
          </cell>
          <cell r="F123" t="str">
            <v>M+H TRUCK</v>
          </cell>
          <cell r="G123" t="str">
            <v>Pirelli</v>
          </cell>
          <cell r="H123">
            <v>0.126</v>
          </cell>
          <cell r="I123">
            <v>0.126</v>
          </cell>
          <cell r="J123">
            <v>28.82</v>
          </cell>
          <cell r="K123">
            <v>28.82</v>
          </cell>
          <cell r="L123">
            <v>1</v>
          </cell>
        </row>
        <row r="124">
          <cell r="A124" t="str">
            <v>MAR</v>
          </cell>
          <cell r="B124" t="str">
            <v>BULGARIA</v>
          </cell>
          <cell r="C124" t="str">
            <v>1320800</v>
          </cell>
          <cell r="D124" t="str">
            <v>315/80R22.5TL156/150L(154M)AMFH85</v>
          </cell>
          <cell r="E124" t="str">
            <v>LOW SEC 22.5/24.5</v>
          </cell>
          <cell r="F124" t="str">
            <v>M+H TRUCK</v>
          </cell>
          <cell r="G124" t="str">
            <v>Pirelli</v>
          </cell>
          <cell r="H124">
            <v>0.36400000000000005</v>
          </cell>
          <cell r="I124">
            <v>1.0920000000000001</v>
          </cell>
          <cell r="J124">
            <v>65.474999999999994</v>
          </cell>
          <cell r="K124">
            <v>196.42500000000001</v>
          </cell>
          <cell r="L124">
            <v>3</v>
          </cell>
        </row>
        <row r="125">
          <cell r="A125" t="str">
            <v>MAR</v>
          </cell>
          <cell r="B125" t="str">
            <v>SERBIA/MONTENEGRO</v>
          </cell>
          <cell r="C125" t="str">
            <v>1073400</v>
          </cell>
          <cell r="D125" t="str">
            <v>185/65R15TL 88T C.SPID</v>
          </cell>
          <cell r="E125" t="str">
            <v>T</v>
          </cell>
          <cell r="F125" t="str">
            <v>CAR/LT/MIRS</v>
          </cell>
          <cell r="G125" t="str">
            <v>Ceat</v>
          </cell>
          <cell r="H125">
            <v>7.0999999999999994E-2</v>
          </cell>
          <cell r="I125">
            <v>0.28399999999999997</v>
          </cell>
          <cell r="J125">
            <v>7.9320000000000004</v>
          </cell>
          <cell r="K125">
            <v>31.728000000000002</v>
          </cell>
          <cell r="L125">
            <v>4</v>
          </cell>
        </row>
        <row r="126">
          <cell r="A126" t="str">
            <v>MAR</v>
          </cell>
          <cell r="B126" t="str">
            <v>SERBIA/MONTENEGRO</v>
          </cell>
          <cell r="C126" t="str">
            <v>1072900</v>
          </cell>
          <cell r="D126" t="str">
            <v>185/70R13TL 86T C.SPID</v>
          </cell>
          <cell r="E126" t="str">
            <v>T</v>
          </cell>
          <cell r="F126" t="str">
            <v>CAR/LT/MIRS</v>
          </cell>
          <cell r="G126" t="str">
            <v>Ceat</v>
          </cell>
          <cell r="H126">
            <v>6.4000000000000001E-2</v>
          </cell>
          <cell r="I126">
            <v>6.4000000000000001E-2</v>
          </cell>
          <cell r="J126">
            <v>7.5069999999999997</v>
          </cell>
          <cell r="K126">
            <v>7.5069999999999997</v>
          </cell>
          <cell r="L126">
            <v>1</v>
          </cell>
        </row>
        <row r="127">
          <cell r="A127" t="str">
            <v>MAR</v>
          </cell>
          <cell r="B127" t="str">
            <v>SERBIA/MONTENEGRO</v>
          </cell>
          <cell r="C127" t="str">
            <v>1051600</v>
          </cell>
          <cell r="D127" t="str">
            <v>195/60R14TL 86H C.TORN</v>
          </cell>
          <cell r="E127" t="str">
            <v>H</v>
          </cell>
          <cell r="F127" t="str">
            <v>CAR/LT/MIRS</v>
          </cell>
          <cell r="G127" t="str">
            <v>Ceat</v>
          </cell>
          <cell r="H127">
            <v>6.8000000000000005E-2</v>
          </cell>
          <cell r="I127">
            <v>6.8000000000000005E-2</v>
          </cell>
          <cell r="J127">
            <v>8.49</v>
          </cell>
          <cell r="K127">
            <v>8.49</v>
          </cell>
          <cell r="L127">
            <v>1</v>
          </cell>
        </row>
        <row r="128">
          <cell r="A128" t="str">
            <v>MAR</v>
          </cell>
          <cell r="B128" t="str">
            <v>SERBIA/MONTENEGRO</v>
          </cell>
          <cell r="C128" t="str">
            <v>0980700</v>
          </cell>
          <cell r="D128" t="str">
            <v>195/65R15TL 91T C.SPID</v>
          </cell>
          <cell r="E128" t="str">
            <v>T</v>
          </cell>
          <cell r="F128" t="str">
            <v>CAR/LT/MIRS</v>
          </cell>
          <cell r="G128" t="str">
            <v>Ceat</v>
          </cell>
          <cell r="H128">
            <v>7.9000000000000001E-2</v>
          </cell>
          <cell r="I128">
            <v>1.5010000000000001</v>
          </cell>
          <cell r="J128">
            <v>8.9320000000000004</v>
          </cell>
          <cell r="K128">
            <v>169.708</v>
          </cell>
          <cell r="L128">
            <v>19</v>
          </cell>
        </row>
        <row r="129">
          <cell r="A129" t="str">
            <v>MAR</v>
          </cell>
          <cell r="B129" t="str">
            <v>SERBIA/MONTENEGRO</v>
          </cell>
          <cell r="C129" t="str">
            <v>1014000</v>
          </cell>
          <cell r="D129" t="str">
            <v>175/70R13TL 82T P3000E</v>
          </cell>
          <cell r="E129" t="str">
            <v>T</v>
          </cell>
          <cell r="F129" t="str">
            <v>CAR/LT/MIRS</v>
          </cell>
          <cell r="G129" t="str">
            <v>Pirelli</v>
          </cell>
          <cell r="H129">
            <v>5.8000000000000003E-2</v>
          </cell>
          <cell r="I129">
            <v>1.798</v>
          </cell>
          <cell r="J129">
            <v>6.6109999999999998</v>
          </cell>
          <cell r="K129">
            <v>204.941</v>
          </cell>
          <cell r="L129">
            <v>31</v>
          </cell>
        </row>
        <row r="130">
          <cell r="A130" t="str">
            <v>MAR</v>
          </cell>
          <cell r="B130" t="str">
            <v>SERBIA/MONTENEGRO</v>
          </cell>
          <cell r="C130" t="str">
            <v>0949800</v>
          </cell>
          <cell r="D130" t="str">
            <v>175/70R14TL 84T P3000E</v>
          </cell>
          <cell r="E130" t="str">
            <v>T</v>
          </cell>
          <cell r="F130" t="str">
            <v>CAR/LT/MIRS</v>
          </cell>
          <cell r="G130" t="str">
            <v>Pirelli</v>
          </cell>
          <cell r="H130">
            <v>6.3E-2</v>
          </cell>
          <cell r="I130">
            <v>1.071</v>
          </cell>
          <cell r="J130">
            <v>6.9710000000000001</v>
          </cell>
          <cell r="K130">
            <v>118.50700000000001</v>
          </cell>
          <cell r="L130">
            <v>17</v>
          </cell>
        </row>
        <row r="131">
          <cell r="A131" t="str">
            <v>MAR</v>
          </cell>
          <cell r="B131" t="str">
            <v>SERBIA/MONTENEGRO</v>
          </cell>
          <cell r="C131" t="str">
            <v>0764600</v>
          </cell>
          <cell r="D131" t="str">
            <v>185/65R15TL 88H P6000</v>
          </cell>
          <cell r="E131" t="str">
            <v>H</v>
          </cell>
          <cell r="F131" t="str">
            <v>CAR/LT/MIRS</v>
          </cell>
          <cell r="G131" t="str">
            <v>Pirelli</v>
          </cell>
          <cell r="H131">
            <v>7.0999999999999994E-2</v>
          </cell>
          <cell r="I131">
            <v>0.56799999999999995</v>
          </cell>
          <cell r="J131">
            <v>8.1669999999999998</v>
          </cell>
          <cell r="K131">
            <v>65.335999999999999</v>
          </cell>
          <cell r="L131">
            <v>8</v>
          </cell>
        </row>
        <row r="132">
          <cell r="A132" t="str">
            <v>MAR</v>
          </cell>
          <cell r="B132" t="str">
            <v>SERBIA/MONTENEGRO</v>
          </cell>
          <cell r="C132" t="str">
            <v>1426300</v>
          </cell>
          <cell r="D132" t="str">
            <v>195/70R15C104/102R(97T)+L6CITNET</v>
          </cell>
          <cell r="E132" t="str">
            <v>VAN</v>
          </cell>
          <cell r="F132" t="str">
            <v>CAR/LT/MIRS</v>
          </cell>
          <cell r="G132" t="str">
            <v>Pirelli</v>
          </cell>
          <cell r="H132">
            <v>8.3000000000000004E-2</v>
          </cell>
          <cell r="I132">
            <v>2.573</v>
          </cell>
          <cell r="J132">
            <v>12.59</v>
          </cell>
          <cell r="K132">
            <v>390.29</v>
          </cell>
          <cell r="L132">
            <v>31</v>
          </cell>
        </row>
        <row r="133">
          <cell r="A133" t="str">
            <v>MAR</v>
          </cell>
          <cell r="B133" t="str">
            <v>SERBIA/MONTENEGRO</v>
          </cell>
          <cell r="C133" t="str">
            <v>1603300</v>
          </cell>
          <cell r="D133" t="str">
            <v>205/60R15TL 91H PDRAGN</v>
          </cell>
          <cell r="E133" t="str">
            <v>H</v>
          </cell>
          <cell r="F133" t="str">
            <v>CAR/LT/MIRS</v>
          </cell>
          <cell r="G133" t="str">
            <v>Pirelli</v>
          </cell>
          <cell r="H133">
            <v>8.1000000000000003E-2</v>
          </cell>
          <cell r="I133">
            <v>0.72899999999999998</v>
          </cell>
          <cell r="J133">
            <v>9</v>
          </cell>
          <cell r="K133">
            <v>81</v>
          </cell>
          <cell r="L133">
            <v>9</v>
          </cell>
        </row>
        <row r="134">
          <cell r="A134" t="str">
            <v>MAR</v>
          </cell>
          <cell r="B134" t="str">
            <v>SERBIA/MONTENEGRO</v>
          </cell>
          <cell r="C134" t="str">
            <v>1603400</v>
          </cell>
          <cell r="D134" t="str">
            <v>205/60R15TL 91V PDRAGN</v>
          </cell>
          <cell r="E134" t="str">
            <v>V</v>
          </cell>
          <cell r="F134" t="str">
            <v>CAR/LT/MIRS</v>
          </cell>
          <cell r="G134" t="str">
            <v>Pirelli</v>
          </cell>
          <cell r="H134">
            <v>8.1000000000000003E-2</v>
          </cell>
          <cell r="I134">
            <v>8.1000000000000003E-2</v>
          </cell>
          <cell r="J134">
            <v>9</v>
          </cell>
          <cell r="K134">
            <v>9</v>
          </cell>
          <cell r="L134">
            <v>1</v>
          </cell>
        </row>
        <row r="135">
          <cell r="A135" t="str">
            <v>MAR</v>
          </cell>
          <cell r="B135" t="str">
            <v>SERBIA/MONTENEGRO</v>
          </cell>
          <cell r="C135" t="str">
            <v>1602900</v>
          </cell>
          <cell r="D135" t="str">
            <v>205/65R15TL 94H PDRAGN</v>
          </cell>
          <cell r="E135" t="str">
            <v>H</v>
          </cell>
          <cell r="F135" t="str">
            <v>CAR/LT/MIRS</v>
          </cell>
          <cell r="G135" t="str">
            <v>Pirelli</v>
          </cell>
          <cell r="H135">
            <v>8.5999999999999993E-2</v>
          </cell>
          <cell r="I135">
            <v>0.77399999999999991</v>
          </cell>
          <cell r="J135">
            <v>10.008000000000001</v>
          </cell>
          <cell r="K135">
            <v>90.072000000000003</v>
          </cell>
          <cell r="L135">
            <v>9</v>
          </cell>
        </row>
        <row r="136">
          <cell r="A136" t="str">
            <v>MAR</v>
          </cell>
          <cell r="B136" t="str">
            <v>SERBIA/MONTENEGRO</v>
          </cell>
          <cell r="C136" t="str">
            <v>1237700</v>
          </cell>
          <cell r="D136" t="str">
            <v>255/40R18TL 95W(nolbl) PZROSS</v>
          </cell>
          <cell r="E136" t="str">
            <v>W Y ZR</v>
          </cell>
          <cell r="F136" t="str">
            <v>CAR/LT/MIRS</v>
          </cell>
          <cell r="G136" t="str">
            <v>Pirelli</v>
          </cell>
          <cell r="H136">
            <v>0.111</v>
          </cell>
          <cell r="I136">
            <v>0.111</v>
          </cell>
          <cell r="J136">
            <v>11.663</v>
          </cell>
          <cell r="K136">
            <v>11.663</v>
          </cell>
          <cell r="L136">
            <v>1</v>
          </cell>
        </row>
        <row r="137">
          <cell r="A137" t="str">
            <v>MAR</v>
          </cell>
          <cell r="B137" t="str">
            <v>SERBIA/MONTENEGRO</v>
          </cell>
          <cell r="C137" t="str">
            <v>1485100</v>
          </cell>
          <cell r="D137" t="str">
            <v>255/60R18XLTL 112HRBL SC-ICE</v>
          </cell>
          <cell r="E137" t="str">
            <v>SUV</v>
          </cell>
          <cell r="F137" t="str">
            <v>CAR/LT/MIRS</v>
          </cell>
          <cell r="G137" t="str">
            <v>Pirelli</v>
          </cell>
          <cell r="H137">
            <v>0.14899999999999999</v>
          </cell>
          <cell r="I137">
            <v>0.14899999999999999</v>
          </cell>
          <cell r="J137">
            <v>18.137</v>
          </cell>
          <cell r="K137">
            <v>18.137</v>
          </cell>
          <cell r="L137">
            <v>1</v>
          </cell>
        </row>
        <row r="138">
          <cell r="A138" t="str">
            <v>MAR</v>
          </cell>
          <cell r="B138" t="str">
            <v>SERBIA/MONTENEGRO</v>
          </cell>
          <cell r="C138" t="str">
            <v>1494500</v>
          </cell>
          <cell r="D138" t="str">
            <v>285/50ZR18TL 109WM+S (e) SC-ZEA</v>
          </cell>
          <cell r="E138" t="str">
            <v>SUV</v>
          </cell>
          <cell r="F138" t="str">
            <v>CAR/LT/MIRS</v>
          </cell>
          <cell r="G138" t="str">
            <v>Pirelli</v>
          </cell>
          <cell r="H138">
            <v>0.157</v>
          </cell>
          <cell r="I138">
            <v>0.157</v>
          </cell>
          <cell r="J138">
            <v>17.88</v>
          </cell>
          <cell r="K138">
            <v>17.88</v>
          </cell>
          <cell r="L138">
            <v>1</v>
          </cell>
        </row>
        <row r="139">
          <cell r="A139" t="str">
            <v>MAR</v>
          </cell>
          <cell r="B139" t="str">
            <v>SERBIA/MONTENEGRO</v>
          </cell>
          <cell r="C139" t="str">
            <v>0988100</v>
          </cell>
          <cell r="D139" t="str">
            <v>285/60R18TL 116VM+S SC-ZER</v>
          </cell>
          <cell r="E139" t="str">
            <v>SUV</v>
          </cell>
          <cell r="F139" t="str">
            <v>CAR/LT/MIRS</v>
          </cell>
          <cell r="G139" t="str">
            <v>Pirelli</v>
          </cell>
          <cell r="H139">
            <v>0.182</v>
          </cell>
          <cell r="I139">
            <v>0.182</v>
          </cell>
          <cell r="J139">
            <v>19.725999999999999</v>
          </cell>
          <cell r="K139">
            <v>19.725999999999999</v>
          </cell>
          <cell r="L139">
            <v>1</v>
          </cell>
        </row>
        <row r="140">
          <cell r="A140" t="str">
            <v>MAR</v>
          </cell>
          <cell r="B140" t="str">
            <v>SERBIA/MONTENEGRO</v>
          </cell>
          <cell r="C140" t="str">
            <v>1442300</v>
          </cell>
          <cell r="D140" t="str">
            <v>LT265/75R16TL 123/120RRB(A)SC-STR</v>
          </cell>
          <cell r="E140" t="str">
            <v>SUV</v>
          </cell>
          <cell r="F140" t="str">
            <v>CAR/LT/MIRS</v>
          </cell>
          <cell r="G140" t="str">
            <v>Pirelli</v>
          </cell>
          <cell r="H140">
            <v>0.17100000000000001</v>
          </cell>
          <cell r="I140">
            <v>0.17100000000000001</v>
          </cell>
          <cell r="J140">
            <v>21.524000000000001</v>
          </cell>
          <cell r="K140">
            <v>21.524000000000001</v>
          </cell>
          <cell r="L140">
            <v>1</v>
          </cell>
        </row>
        <row r="141">
          <cell r="A141" t="str">
            <v>MAR</v>
          </cell>
          <cell r="B141" t="str">
            <v>SERBIA/MONTENEGRO</v>
          </cell>
          <cell r="C141" t="str">
            <v>1392600</v>
          </cell>
          <cell r="D141" t="str">
            <v>P175/65R14TL 82T P400 A</v>
          </cell>
          <cell r="E141" t="str">
            <v>T</v>
          </cell>
          <cell r="F141" t="str">
            <v>CAR/LT/MIRS</v>
          </cell>
          <cell r="G141" t="str">
            <v>Pirelli</v>
          </cell>
          <cell r="H141">
            <v>0.06</v>
          </cell>
          <cell r="I141">
            <v>1.2</v>
          </cell>
          <cell r="J141">
            <v>6.9</v>
          </cell>
          <cell r="K141">
            <v>138</v>
          </cell>
          <cell r="L141">
            <v>20</v>
          </cell>
        </row>
        <row r="142">
          <cell r="A142" t="str">
            <v>MAR</v>
          </cell>
          <cell r="B142" t="str">
            <v>SERBIA/MONTENEGRO</v>
          </cell>
          <cell r="C142" t="str">
            <v>1412900</v>
          </cell>
          <cell r="D142" t="str">
            <v>P185/65R14TL 86T P400 A</v>
          </cell>
          <cell r="E142" t="str">
            <v>T</v>
          </cell>
          <cell r="F142" t="str">
            <v>CAR/LT/MIRS</v>
          </cell>
          <cell r="G142" t="str">
            <v>Pirelli</v>
          </cell>
          <cell r="H142">
            <v>6.6000000000000003E-2</v>
          </cell>
          <cell r="I142">
            <v>2.0460000000000003</v>
          </cell>
          <cell r="J142">
            <v>7.95</v>
          </cell>
          <cell r="K142">
            <v>246.45</v>
          </cell>
          <cell r="L142">
            <v>31</v>
          </cell>
        </row>
        <row r="143">
          <cell r="A143" t="str">
            <v>MAR</v>
          </cell>
          <cell r="B143" t="str">
            <v>SERBIA/MONTENEGRO</v>
          </cell>
          <cell r="C143" t="str">
            <v>0916300</v>
          </cell>
          <cell r="D143" t="str">
            <v>P205/75R15XLTL 99SRW SC-S/T</v>
          </cell>
          <cell r="E143" t="str">
            <v>SUV</v>
          </cell>
          <cell r="F143" t="str">
            <v>CAR/LT/MIRS</v>
          </cell>
          <cell r="G143" t="str">
            <v>Pirelli</v>
          </cell>
          <cell r="H143">
            <v>9.7000000000000017E-2</v>
          </cell>
          <cell r="I143">
            <v>0.58200000000000007</v>
          </cell>
          <cell r="J143">
            <v>11.87</v>
          </cell>
          <cell r="K143">
            <v>71.22</v>
          </cell>
          <cell r="L143">
            <v>6</v>
          </cell>
        </row>
        <row r="144">
          <cell r="A144" t="str">
            <v>MAR</v>
          </cell>
          <cell r="B144" t="str">
            <v>SERBIA/MONTENEGRO</v>
          </cell>
          <cell r="C144" t="str">
            <v>1442700</v>
          </cell>
          <cell r="D144" t="str">
            <v>P235/70R15TL 102TRW(A) SC-STR</v>
          </cell>
          <cell r="E144" t="str">
            <v>SUV</v>
          </cell>
          <cell r="F144" t="str">
            <v>CAR/LT/MIRS</v>
          </cell>
          <cell r="G144" t="str">
            <v>Pirelli</v>
          </cell>
          <cell r="H144">
            <v>0.11799999999999999</v>
          </cell>
          <cell r="I144">
            <v>0.11799999999999999</v>
          </cell>
          <cell r="J144">
            <v>15.324999999999999</v>
          </cell>
          <cell r="K144">
            <v>15.324999999999999</v>
          </cell>
          <cell r="L144">
            <v>1</v>
          </cell>
        </row>
        <row r="145">
          <cell r="A145" t="str">
            <v>MAR</v>
          </cell>
          <cell r="B145" t="str">
            <v>SERBIA/MONTENEGRO</v>
          </cell>
          <cell r="C145" t="str">
            <v>1293800</v>
          </cell>
          <cell r="D145" t="str">
            <v>10.00R20TT 146/143L FR25</v>
          </cell>
          <cell r="E145" t="str">
            <v>TUBE TYPE</v>
          </cell>
          <cell r="F145" t="str">
            <v>M+H TRUCK</v>
          </cell>
          <cell r="G145" t="str">
            <v>Pirelli</v>
          </cell>
          <cell r="H145">
            <v>0.26200000000000001</v>
          </cell>
          <cell r="I145">
            <v>0.26200000000000001</v>
          </cell>
          <cell r="J145">
            <v>52.706000000000003</v>
          </cell>
          <cell r="K145">
            <v>52.706000000000003</v>
          </cell>
          <cell r="L145">
            <v>1</v>
          </cell>
        </row>
        <row r="146">
          <cell r="A146" t="str">
            <v>MAR</v>
          </cell>
          <cell r="B146" t="str">
            <v>SERBIA/MONTENEGRO</v>
          </cell>
          <cell r="C146" t="str">
            <v>1206900</v>
          </cell>
          <cell r="D146" t="str">
            <v>10R22.5TL 144/142M LS97</v>
          </cell>
          <cell r="E146" t="str">
            <v>STANDARD =&gt; 19.5</v>
          </cell>
          <cell r="F146" t="str">
            <v>M+H TRUCK</v>
          </cell>
          <cell r="G146" t="str">
            <v>Pirelli</v>
          </cell>
          <cell r="H146">
            <v>0.29599999999999999</v>
          </cell>
          <cell r="I146">
            <v>1.1839999999999999</v>
          </cell>
          <cell r="J146">
            <v>52.082000000000001</v>
          </cell>
          <cell r="K146">
            <v>208.328</v>
          </cell>
          <cell r="L146">
            <v>4</v>
          </cell>
        </row>
        <row r="147">
          <cell r="A147" t="str">
            <v>MAR</v>
          </cell>
          <cell r="B147" t="str">
            <v>SERBIA/MONTENEGRO</v>
          </cell>
          <cell r="C147" t="str">
            <v>1288400</v>
          </cell>
          <cell r="D147" t="str">
            <v>12R22.5TL 152/148L FG85</v>
          </cell>
          <cell r="E147" t="str">
            <v>STANDARD =&gt; 19.5</v>
          </cell>
          <cell r="F147" t="str">
            <v>M+H TRUCK</v>
          </cell>
          <cell r="G147" t="str">
            <v>Pirelli</v>
          </cell>
          <cell r="H147">
            <v>0.42499999999999999</v>
          </cell>
          <cell r="I147">
            <v>0.42499999999999999</v>
          </cell>
          <cell r="J147">
            <v>66.600999999999999</v>
          </cell>
          <cell r="K147">
            <v>66.600999999999999</v>
          </cell>
          <cell r="L147">
            <v>1</v>
          </cell>
        </row>
        <row r="148">
          <cell r="A148" t="str">
            <v>MAR</v>
          </cell>
          <cell r="B148" t="str">
            <v>SERBIA/MONTENEGRO</v>
          </cell>
          <cell r="C148" t="str">
            <v>0837300</v>
          </cell>
          <cell r="D148" t="str">
            <v>235/75R17.5TL 132/130M FH55</v>
          </cell>
          <cell r="E148" t="str">
            <v>LOW SECTION 17.5</v>
          </cell>
          <cell r="F148" t="str">
            <v>M+H TRUCK</v>
          </cell>
          <cell r="G148" t="str">
            <v>Pirelli</v>
          </cell>
          <cell r="H148">
            <v>0.14899999999999999</v>
          </cell>
          <cell r="I148">
            <v>0.14899999999999999</v>
          </cell>
          <cell r="J148">
            <v>28.76</v>
          </cell>
          <cell r="K148">
            <v>28.76</v>
          </cell>
          <cell r="L148">
            <v>1</v>
          </cell>
        </row>
        <row r="149">
          <cell r="A149" t="str">
            <v>MAR</v>
          </cell>
          <cell r="B149" t="str">
            <v>SERBIA/MONTENEGRO</v>
          </cell>
          <cell r="C149" t="str">
            <v>1073000</v>
          </cell>
          <cell r="D149" t="str">
            <v>165/70R14TL 81T C.SPID</v>
          </cell>
          <cell r="E149" t="str">
            <v>T</v>
          </cell>
          <cell r="F149" t="str">
            <v>CAR/LT/MIRS</v>
          </cell>
          <cell r="G149" t="str">
            <v>Ceat</v>
          </cell>
          <cell r="H149">
            <v>5.7000000000000002E-2</v>
          </cell>
          <cell r="I149">
            <v>5.7000000000000002E-2</v>
          </cell>
          <cell r="J149">
            <v>6.57</v>
          </cell>
          <cell r="K149">
            <v>6.57</v>
          </cell>
          <cell r="L149">
            <v>1</v>
          </cell>
        </row>
        <row r="150">
          <cell r="A150" t="str">
            <v>MAR</v>
          </cell>
          <cell r="B150" t="str">
            <v>SERBIA/MONTENEGRO</v>
          </cell>
          <cell r="C150" t="str">
            <v>1072700</v>
          </cell>
          <cell r="D150" t="str">
            <v>165/80R13TL 83T C.SPID</v>
          </cell>
          <cell r="E150" t="str">
            <v>T</v>
          </cell>
          <cell r="F150" t="str">
            <v>CAR/LT/MIRS</v>
          </cell>
          <cell r="G150" t="str">
            <v>Ceat</v>
          </cell>
          <cell r="H150">
            <v>5.8000000000000003E-2</v>
          </cell>
          <cell r="I150">
            <v>2.262</v>
          </cell>
          <cell r="J150">
            <v>6.8849999999999998</v>
          </cell>
          <cell r="K150">
            <v>268.51499999999999</v>
          </cell>
          <cell r="L150">
            <v>39</v>
          </cell>
        </row>
        <row r="151">
          <cell r="A151" t="str">
            <v>MAR</v>
          </cell>
          <cell r="B151" t="str">
            <v>SERBIA/MONTENEGRO</v>
          </cell>
          <cell r="C151" t="str">
            <v>1073800</v>
          </cell>
          <cell r="D151" t="str">
            <v>195/65R14TL 89H C.SPID</v>
          </cell>
          <cell r="E151" t="str">
            <v>H</v>
          </cell>
          <cell r="F151" t="str">
            <v>CAR/LT/MIRS</v>
          </cell>
          <cell r="G151" t="str">
            <v>Ceat</v>
          </cell>
          <cell r="H151">
            <v>7.1999999999999995E-2</v>
          </cell>
          <cell r="I151">
            <v>0.28799999999999998</v>
          </cell>
          <cell r="J151">
            <v>8.43</v>
          </cell>
          <cell r="K151">
            <v>33.72</v>
          </cell>
          <cell r="L151">
            <v>4</v>
          </cell>
        </row>
        <row r="152">
          <cell r="A152" t="str">
            <v>MAR</v>
          </cell>
          <cell r="B152" t="str">
            <v>SERBIA/MONTENEGRO</v>
          </cell>
          <cell r="C152" t="str">
            <v>0982400</v>
          </cell>
          <cell r="D152" t="str">
            <v>175/50R14TL 74V P6000</v>
          </cell>
          <cell r="E152" t="str">
            <v>V</v>
          </cell>
          <cell r="F152" t="str">
            <v>CAR/LT/MIRS</v>
          </cell>
          <cell r="G152" t="str">
            <v>Pirelli</v>
          </cell>
          <cell r="H152">
            <v>4.9000000000000002E-2</v>
          </cell>
          <cell r="I152">
            <v>9.8000000000000004E-2</v>
          </cell>
          <cell r="J152">
            <v>7.8</v>
          </cell>
          <cell r="K152">
            <v>15.6</v>
          </cell>
          <cell r="L152">
            <v>2</v>
          </cell>
        </row>
        <row r="153">
          <cell r="A153" t="str">
            <v>MAR</v>
          </cell>
          <cell r="B153" t="str">
            <v>SERBIA/MONTENEGRO</v>
          </cell>
          <cell r="C153" t="str">
            <v>1641000</v>
          </cell>
          <cell r="D153" t="str">
            <v>185/65R14TL 86H PDRAGN</v>
          </cell>
          <cell r="E153" t="str">
            <v>H</v>
          </cell>
          <cell r="F153" t="str">
            <v>CAR/LT/MIRS</v>
          </cell>
          <cell r="G153" t="str">
            <v>Pirelli</v>
          </cell>
          <cell r="H153">
            <v>6.6000000000000003E-2</v>
          </cell>
          <cell r="I153">
            <v>1.7160000000000002</v>
          </cell>
          <cell r="J153">
            <v>7.9119999999999999</v>
          </cell>
          <cell r="K153">
            <v>205.71199999999999</v>
          </cell>
          <cell r="L153">
            <v>26</v>
          </cell>
        </row>
        <row r="154">
          <cell r="A154" t="str">
            <v>MAR</v>
          </cell>
          <cell r="B154" t="str">
            <v>SERBIA/MONTENEGRO</v>
          </cell>
          <cell r="C154" t="str">
            <v>1651200</v>
          </cell>
          <cell r="D154" t="str">
            <v>185/75R16CTL 104/102R CHRONO</v>
          </cell>
          <cell r="E154" t="str">
            <v>VAN</v>
          </cell>
          <cell r="F154" t="str">
            <v>CAR/LT/MIRS</v>
          </cell>
          <cell r="G154" t="str">
            <v>Pirelli</v>
          </cell>
          <cell r="H154">
            <v>8.6999999999999994E-2</v>
          </cell>
          <cell r="I154">
            <v>8.6999999999999994E-2</v>
          </cell>
          <cell r="J154">
            <v>9.8000000000000007</v>
          </cell>
          <cell r="K154">
            <v>9.8000000000000007</v>
          </cell>
          <cell r="L154">
            <v>1</v>
          </cell>
        </row>
        <row r="155">
          <cell r="A155" t="str">
            <v>MAR</v>
          </cell>
          <cell r="B155" t="str">
            <v>SERBIA/MONTENEGRO</v>
          </cell>
          <cell r="C155" t="str">
            <v>1508700</v>
          </cell>
          <cell r="D155" t="str">
            <v>195/55R16TL 87TMO P 6</v>
          </cell>
          <cell r="E155" t="str">
            <v>T</v>
          </cell>
          <cell r="F155" t="str">
            <v>CAR/LT/MIRS</v>
          </cell>
          <cell r="G155" t="str">
            <v>Pirelli</v>
          </cell>
          <cell r="H155">
            <v>7.4999999999999997E-2</v>
          </cell>
          <cell r="I155">
            <v>0.375</v>
          </cell>
          <cell r="J155">
            <v>8.6180000000000003</v>
          </cell>
          <cell r="K155">
            <v>43.09</v>
          </cell>
          <cell r="L155">
            <v>5</v>
          </cell>
        </row>
        <row r="156">
          <cell r="A156" t="str">
            <v>MAR</v>
          </cell>
          <cell r="B156" t="str">
            <v>SERBIA/MONTENEGRO</v>
          </cell>
          <cell r="C156" t="str">
            <v>1521000</v>
          </cell>
          <cell r="D156" t="str">
            <v>205/50ZR16TL 87W PDRAGN</v>
          </cell>
          <cell r="E156" t="str">
            <v>W Y ZR</v>
          </cell>
          <cell r="F156" t="str">
            <v>CAR/LT/MIRS</v>
          </cell>
          <cell r="G156" t="str">
            <v>Pirelli</v>
          </cell>
          <cell r="H156">
            <v>7.6999999999999999E-2</v>
          </cell>
          <cell r="I156">
            <v>7.6999999999999999E-2</v>
          </cell>
          <cell r="J156">
            <v>9.32</v>
          </cell>
          <cell r="K156">
            <v>9.32</v>
          </cell>
          <cell r="L156">
            <v>1</v>
          </cell>
        </row>
        <row r="157">
          <cell r="A157" t="str">
            <v>MAR</v>
          </cell>
          <cell r="B157" t="str">
            <v>SERBIA/MONTENEGRO</v>
          </cell>
          <cell r="C157" t="str">
            <v>1179700</v>
          </cell>
          <cell r="D157" t="str">
            <v>205/55R16TL 91V P 7</v>
          </cell>
          <cell r="E157" t="str">
            <v>V</v>
          </cell>
          <cell r="F157" t="str">
            <v>CAR/LT/MIRS</v>
          </cell>
          <cell r="G157" t="str">
            <v>Pirelli</v>
          </cell>
          <cell r="H157">
            <v>8.2000000000000003E-2</v>
          </cell>
          <cell r="I157">
            <v>0.246</v>
          </cell>
          <cell r="J157">
            <v>9.3330000000000002</v>
          </cell>
          <cell r="K157">
            <v>27.998999999999999</v>
          </cell>
          <cell r="L157">
            <v>3</v>
          </cell>
        </row>
        <row r="158">
          <cell r="A158" t="str">
            <v>MAR</v>
          </cell>
          <cell r="B158" t="str">
            <v>SERBIA/MONTENEGRO</v>
          </cell>
          <cell r="C158" t="str">
            <v>1178000</v>
          </cell>
          <cell r="D158" t="str">
            <v>205/60R15TL 91H P 6</v>
          </cell>
          <cell r="E158" t="str">
            <v>H</v>
          </cell>
          <cell r="F158" t="str">
            <v>CAR/LT/MIRS</v>
          </cell>
          <cell r="G158" t="str">
            <v>Pirelli</v>
          </cell>
          <cell r="H158">
            <v>8.1000000000000003E-2</v>
          </cell>
          <cell r="I158">
            <v>8.1000000000000003E-2</v>
          </cell>
          <cell r="J158">
            <v>9.407</v>
          </cell>
          <cell r="K158">
            <v>9.407</v>
          </cell>
          <cell r="L158">
            <v>1</v>
          </cell>
        </row>
        <row r="159">
          <cell r="A159" t="str">
            <v>MAR</v>
          </cell>
          <cell r="B159" t="str">
            <v>SERBIA/MONTENEGRO</v>
          </cell>
          <cell r="C159" t="str">
            <v>1178400</v>
          </cell>
          <cell r="D159" t="str">
            <v>205/65R15TL 94V P 7</v>
          </cell>
          <cell r="E159" t="str">
            <v>V</v>
          </cell>
          <cell r="F159" t="str">
            <v>CAR/LT/MIRS</v>
          </cell>
          <cell r="G159" t="str">
            <v>Pirelli</v>
          </cell>
          <cell r="H159">
            <v>8.5999999999999993E-2</v>
          </cell>
          <cell r="I159">
            <v>0.34399999999999997</v>
          </cell>
          <cell r="J159">
            <v>10.013999999999999</v>
          </cell>
          <cell r="K159">
            <v>40.055999999999997</v>
          </cell>
          <cell r="L159">
            <v>4</v>
          </cell>
        </row>
        <row r="160">
          <cell r="A160" t="str">
            <v>MAR</v>
          </cell>
          <cell r="B160" t="str">
            <v>SERBIA/MONTENEGRO</v>
          </cell>
          <cell r="C160" t="str">
            <v>1651300</v>
          </cell>
          <cell r="D160" t="str">
            <v>205/75R16CTL 113/111R CHRONO</v>
          </cell>
          <cell r="E160" t="str">
            <v>VAN</v>
          </cell>
          <cell r="F160" t="str">
            <v>CAR/LT/MIRS</v>
          </cell>
          <cell r="G160" t="str">
            <v>Pirelli</v>
          </cell>
          <cell r="H160">
            <v>0.104</v>
          </cell>
          <cell r="I160">
            <v>0.104</v>
          </cell>
          <cell r="J160">
            <v>16</v>
          </cell>
          <cell r="K160">
            <v>16</v>
          </cell>
          <cell r="L160">
            <v>1</v>
          </cell>
        </row>
        <row r="161">
          <cell r="A161" t="str">
            <v>MAR</v>
          </cell>
          <cell r="B161" t="str">
            <v>SERBIA/MONTENEGRO</v>
          </cell>
          <cell r="C161" t="str">
            <v>1603700</v>
          </cell>
          <cell r="D161" t="str">
            <v>215/55R16TL 93W PDRAGN</v>
          </cell>
          <cell r="E161" t="str">
            <v>W Y ZR</v>
          </cell>
          <cell r="F161" t="str">
            <v>CAR/LT/MIRS</v>
          </cell>
          <cell r="G161" t="str">
            <v>Pirelli</v>
          </cell>
          <cell r="H161">
            <v>8.8999999999999996E-2</v>
          </cell>
          <cell r="I161">
            <v>0.44500000000000001</v>
          </cell>
          <cell r="J161">
            <v>10</v>
          </cell>
          <cell r="K161">
            <v>50</v>
          </cell>
          <cell r="L161">
            <v>5</v>
          </cell>
        </row>
        <row r="162">
          <cell r="A162" t="str">
            <v>MAR</v>
          </cell>
          <cell r="B162" t="str">
            <v>SERBIA/MONTENEGRO</v>
          </cell>
          <cell r="C162" t="str">
            <v>0889600</v>
          </cell>
          <cell r="D162" t="str">
            <v>225/45ZR17TL 91Y PZEROA</v>
          </cell>
          <cell r="E162" t="str">
            <v>W Y ZR</v>
          </cell>
          <cell r="F162" t="str">
            <v>CAR/LT/MIRS</v>
          </cell>
          <cell r="G162" t="str">
            <v>Pirelli</v>
          </cell>
          <cell r="H162">
            <v>9.0999999999999998E-2</v>
          </cell>
          <cell r="I162">
            <v>9.0999999999999998E-2</v>
          </cell>
          <cell r="J162">
            <v>10.881</v>
          </cell>
          <cell r="K162">
            <v>10.881</v>
          </cell>
          <cell r="L162">
            <v>1</v>
          </cell>
        </row>
        <row r="163">
          <cell r="A163" t="str">
            <v>MAR</v>
          </cell>
          <cell r="B163" t="str">
            <v>SERBIA/MONTENEGRO</v>
          </cell>
          <cell r="C163" t="str">
            <v>1520900</v>
          </cell>
          <cell r="D163" t="str">
            <v>225/50ZR16TL 92W PDRAGN</v>
          </cell>
          <cell r="E163" t="str">
            <v>W Y ZR</v>
          </cell>
          <cell r="F163" t="str">
            <v>CAR/LT/MIRS</v>
          </cell>
          <cell r="G163" t="str">
            <v>Pirelli</v>
          </cell>
          <cell r="H163">
            <v>0.09</v>
          </cell>
          <cell r="I163">
            <v>0.18</v>
          </cell>
          <cell r="J163">
            <v>10.79</v>
          </cell>
          <cell r="K163">
            <v>21.58</v>
          </cell>
          <cell r="L163">
            <v>2</v>
          </cell>
        </row>
        <row r="164">
          <cell r="A164" t="str">
            <v>MAR</v>
          </cell>
          <cell r="B164" t="str">
            <v>SERBIA/MONTENEGRO</v>
          </cell>
          <cell r="C164" t="str">
            <v>1603900</v>
          </cell>
          <cell r="D164" t="str">
            <v>225/60R16TL 98W PDRAGN</v>
          </cell>
          <cell r="E164" t="str">
            <v>W Y ZR</v>
          </cell>
          <cell r="F164" t="str">
            <v>CAR/LT/MIRS</v>
          </cell>
          <cell r="G164" t="str">
            <v>Pirelli</v>
          </cell>
          <cell r="H164">
            <v>0.10299999999999999</v>
          </cell>
          <cell r="I164">
            <v>0.20599999999999999</v>
          </cell>
          <cell r="J164">
            <v>11.432</v>
          </cell>
          <cell r="K164">
            <v>22.864000000000001</v>
          </cell>
          <cell r="L164">
            <v>2</v>
          </cell>
        </row>
        <row r="165">
          <cell r="A165" t="str">
            <v>MAR</v>
          </cell>
          <cell r="B165" t="str">
            <v>SERBIA/MONTENEGRO</v>
          </cell>
          <cell r="C165" t="str">
            <v>0730500</v>
          </cell>
          <cell r="D165" t="str">
            <v>225/60ZR16TL 98W P6000</v>
          </cell>
          <cell r="E165" t="str">
            <v>W Y ZR</v>
          </cell>
          <cell r="F165" t="str">
            <v>CAR/LT/MIRS</v>
          </cell>
          <cell r="G165" t="str">
            <v>Pirelli</v>
          </cell>
          <cell r="H165">
            <v>0.10299999999999999</v>
          </cell>
          <cell r="I165">
            <v>0.10299999999999999</v>
          </cell>
          <cell r="J165">
            <v>11.449</v>
          </cell>
          <cell r="K165">
            <v>11.449</v>
          </cell>
          <cell r="L165">
            <v>1</v>
          </cell>
        </row>
        <row r="166">
          <cell r="A166" t="str">
            <v>MAR</v>
          </cell>
          <cell r="B166" t="str">
            <v>BULGARIA</v>
          </cell>
          <cell r="C166" t="str">
            <v>1604000</v>
          </cell>
          <cell r="D166" t="str">
            <v>235/60R16TL 100W PDRAGN</v>
          </cell>
          <cell r="E166" t="str">
            <v>W Y ZR</v>
          </cell>
          <cell r="F166" t="str">
            <v>CAR/LT/MIRS</v>
          </cell>
          <cell r="G166" t="str">
            <v>Pirelli</v>
          </cell>
          <cell r="H166">
            <v>0.111</v>
          </cell>
          <cell r="I166">
            <v>0.44400000000000001</v>
          </cell>
          <cell r="J166">
            <v>11.97</v>
          </cell>
          <cell r="K166">
            <v>47.88</v>
          </cell>
          <cell r="L166">
            <v>4</v>
          </cell>
        </row>
        <row r="167">
          <cell r="A167" t="str">
            <v>MAR</v>
          </cell>
          <cell r="B167" t="str">
            <v>BULGARIA</v>
          </cell>
          <cell r="C167" t="str">
            <v>1102100</v>
          </cell>
          <cell r="D167" t="str">
            <v>295/30ZR18TL (94)N3 PZEROA</v>
          </cell>
          <cell r="E167" t="str">
            <v>W Y ZR</v>
          </cell>
          <cell r="F167" t="str">
            <v>CAR/LT/MIRS</v>
          </cell>
          <cell r="G167" t="str">
            <v>Pirelli</v>
          </cell>
          <cell r="H167">
            <v>0.11899999999999999</v>
          </cell>
          <cell r="I167">
            <v>0.11899999999999999</v>
          </cell>
          <cell r="J167">
            <v>11.286</v>
          </cell>
          <cell r="K167">
            <v>11.286</v>
          </cell>
          <cell r="L167">
            <v>1</v>
          </cell>
        </row>
        <row r="168">
          <cell r="A168" t="str">
            <v>MAR</v>
          </cell>
          <cell r="B168" t="str">
            <v>BULGARIA</v>
          </cell>
          <cell r="C168" t="str">
            <v>1413800</v>
          </cell>
          <cell r="D168" t="str">
            <v>P275/70R16TL 114HRB M+S SC-STR</v>
          </cell>
          <cell r="E168" t="str">
            <v>SUV</v>
          </cell>
          <cell r="F168" t="str">
            <v>CAR/LT/MIRS</v>
          </cell>
          <cell r="G168" t="str">
            <v>Pirelli</v>
          </cell>
          <cell r="H168">
            <v>0.17199999999999999</v>
          </cell>
          <cell r="I168">
            <v>0.17199999999999999</v>
          </cell>
          <cell r="J168">
            <v>19.088000000000001</v>
          </cell>
          <cell r="K168">
            <v>19.088000000000001</v>
          </cell>
          <cell r="L168">
            <v>1</v>
          </cell>
        </row>
        <row r="169">
          <cell r="A169" t="str">
            <v>MAR</v>
          </cell>
          <cell r="B169" t="str">
            <v>BULGARIA</v>
          </cell>
          <cell r="C169" t="str">
            <v>1288400</v>
          </cell>
          <cell r="D169" t="str">
            <v>12R22.5TL 152/148L FG85</v>
          </cell>
          <cell r="E169" t="str">
            <v>STANDARD =&gt; 19.5</v>
          </cell>
          <cell r="F169" t="str">
            <v>M+H TRUCK</v>
          </cell>
          <cell r="G169" t="str">
            <v>Pirelli</v>
          </cell>
          <cell r="H169">
            <v>0.42499999999999999</v>
          </cell>
          <cell r="I169">
            <v>0.42499999999999999</v>
          </cell>
          <cell r="J169">
            <v>66.600999999999999</v>
          </cell>
          <cell r="K169">
            <v>66.600999999999999</v>
          </cell>
          <cell r="L169">
            <v>1</v>
          </cell>
        </row>
        <row r="170">
          <cell r="A170" t="str">
            <v>MAR</v>
          </cell>
          <cell r="B170" t="str">
            <v>BULGARIA</v>
          </cell>
          <cell r="C170" t="str">
            <v>0837000</v>
          </cell>
          <cell r="D170" t="str">
            <v>205/75R17.5TL 124/122M FH55</v>
          </cell>
          <cell r="E170" t="str">
            <v>LOW SECTION 17.5</v>
          </cell>
          <cell r="F170" t="str">
            <v>M+H TRUCK</v>
          </cell>
          <cell r="G170" t="str">
            <v>Pirelli</v>
          </cell>
          <cell r="H170">
            <v>0.11600000000000001</v>
          </cell>
          <cell r="I170">
            <v>0.11600000000000001</v>
          </cell>
          <cell r="J170">
            <v>23.49</v>
          </cell>
          <cell r="K170">
            <v>23.49</v>
          </cell>
          <cell r="L170">
            <v>1</v>
          </cell>
        </row>
        <row r="171">
          <cell r="A171" t="str">
            <v>MAR</v>
          </cell>
          <cell r="B171" t="str">
            <v>SERBIA/MONTENEGRO</v>
          </cell>
          <cell r="C171" t="str">
            <v>0980100</v>
          </cell>
          <cell r="D171" t="str">
            <v>175/70R13TL 82T C.SPID</v>
          </cell>
          <cell r="E171" t="str">
            <v>T</v>
          </cell>
          <cell r="F171" t="str">
            <v>CAR/LT/MIRS</v>
          </cell>
          <cell r="G171" t="str">
            <v>Ceat</v>
          </cell>
          <cell r="H171">
            <v>5.7999999999999996E-2</v>
          </cell>
          <cell r="I171">
            <v>2.1459999999999999</v>
          </cell>
          <cell r="J171">
            <v>6.806</v>
          </cell>
          <cell r="K171">
            <v>251.822</v>
          </cell>
          <cell r="L171">
            <v>37</v>
          </cell>
        </row>
        <row r="172">
          <cell r="A172" t="str">
            <v>MAR</v>
          </cell>
          <cell r="B172" t="str">
            <v>SERBIA/MONTENEGRO</v>
          </cell>
          <cell r="C172" t="str">
            <v>1051800</v>
          </cell>
          <cell r="D172" t="str">
            <v>205/60R15TL 91H C.TORN</v>
          </cell>
          <cell r="E172" t="str">
            <v>H</v>
          </cell>
          <cell r="F172" t="str">
            <v>CAR/LT/MIRS</v>
          </cell>
          <cell r="G172" t="str">
            <v>Ceat</v>
          </cell>
          <cell r="H172">
            <v>8.1000000000000003E-2</v>
          </cell>
          <cell r="I172">
            <v>8.1000000000000003E-2</v>
          </cell>
          <cell r="J172">
            <v>9.0380000000000003</v>
          </cell>
          <cell r="K172">
            <v>9.0380000000000003</v>
          </cell>
          <cell r="L172">
            <v>1</v>
          </cell>
        </row>
        <row r="173">
          <cell r="A173" t="str">
            <v>MAR</v>
          </cell>
          <cell r="B173" t="str">
            <v>SERBIA/MONTENEGRO</v>
          </cell>
          <cell r="C173" t="str">
            <v>0989000</v>
          </cell>
          <cell r="D173" t="str">
            <v>205/75R16CTL 110/108R C.2001</v>
          </cell>
          <cell r="E173" t="str">
            <v>VAN</v>
          </cell>
          <cell r="F173" t="str">
            <v>CAR/LT/MIRS</v>
          </cell>
          <cell r="G173" t="str">
            <v>Ceat</v>
          </cell>
          <cell r="H173">
            <v>0.104</v>
          </cell>
          <cell r="I173">
            <v>0.104</v>
          </cell>
          <cell r="J173">
            <v>15.98</v>
          </cell>
          <cell r="K173">
            <v>15.98</v>
          </cell>
          <cell r="L173">
            <v>1</v>
          </cell>
        </row>
        <row r="174">
          <cell r="A174" t="str">
            <v>MAR</v>
          </cell>
          <cell r="B174" t="str">
            <v>SERBIA/MONTENEGRO</v>
          </cell>
          <cell r="C174" t="str">
            <v>0913700</v>
          </cell>
          <cell r="D174" t="str">
            <v>165/70R13TL 79T P3000E</v>
          </cell>
          <cell r="E174" t="str">
            <v>T</v>
          </cell>
          <cell r="F174" t="str">
            <v>CAR/LT/MIRS</v>
          </cell>
          <cell r="G174" t="str">
            <v>Pirelli</v>
          </cell>
          <cell r="H174">
            <v>5.1999999999999998E-2</v>
          </cell>
          <cell r="I174">
            <v>0.83199999999999996</v>
          </cell>
          <cell r="J174">
            <v>5.9409999999999998</v>
          </cell>
          <cell r="K174">
            <v>95.055999999999997</v>
          </cell>
          <cell r="L174">
            <v>16</v>
          </cell>
        </row>
        <row r="175">
          <cell r="A175" t="str">
            <v>MAR</v>
          </cell>
          <cell r="B175" t="str">
            <v>SERBIA/MONTENEGRO</v>
          </cell>
          <cell r="C175" t="str">
            <v>1163100</v>
          </cell>
          <cell r="D175" t="str">
            <v>165/70R13TL 79TM+S P2500</v>
          </cell>
          <cell r="E175" t="str">
            <v>T</v>
          </cell>
          <cell r="F175" t="str">
            <v>CAR/LT/MIRS</v>
          </cell>
          <cell r="G175" t="str">
            <v>Pirelli</v>
          </cell>
          <cell r="H175">
            <v>5.1999999999999998E-2</v>
          </cell>
          <cell r="I175">
            <v>0.36399999999999999</v>
          </cell>
          <cell r="J175">
            <v>6.0049999999999999</v>
          </cell>
          <cell r="K175">
            <v>42.034999999999997</v>
          </cell>
          <cell r="L175">
            <v>7</v>
          </cell>
        </row>
        <row r="176">
          <cell r="A176" t="str">
            <v>MAR</v>
          </cell>
          <cell r="B176" t="str">
            <v>SERBIA/MONTENEGRO</v>
          </cell>
          <cell r="C176" t="str">
            <v>0803600</v>
          </cell>
          <cell r="D176" t="str">
            <v>175/65R14TL 82H P6000</v>
          </cell>
          <cell r="E176" t="str">
            <v>H</v>
          </cell>
          <cell r="F176" t="str">
            <v>CAR/LT/MIRS</v>
          </cell>
          <cell r="G176" t="str">
            <v>Pirelli</v>
          </cell>
          <cell r="H176">
            <v>0.06</v>
          </cell>
          <cell r="I176">
            <v>0.18</v>
          </cell>
          <cell r="J176">
            <v>7.2770000000000001</v>
          </cell>
          <cell r="K176">
            <v>21.831</v>
          </cell>
          <cell r="L176">
            <v>3</v>
          </cell>
        </row>
        <row r="177">
          <cell r="A177" t="str">
            <v>MAR</v>
          </cell>
          <cell r="B177" t="str">
            <v>SERBIA/MONTENEGRO</v>
          </cell>
          <cell r="C177" t="str">
            <v>1038900</v>
          </cell>
          <cell r="D177" t="str">
            <v>175/65R14TL 82T(f) P3000E</v>
          </cell>
          <cell r="E177" t="str">
            <v>T</v>
          </cell>
          <cell r="F177" t="str">
            <v>CAR/LT/MIRS</v>
          </cell>
          <cell r="G177" t="str">
            <v>Pirelli</v>
          </cell>
          <cell r="H177">
            <v>0.06</v>
          </cell>
          <cell r="I177">
            <v>1.32</v>
          </cell>
          <cell r="J177">
            <v>6.6860000000000008</v>
          </cell>
          <cell r="K177">
            <v>147.09200000000001</v>
          </cell>
          <cell r="L177">
            <v>22</v>
          </cell>
        </row>
        <row r="178">
          <cell r="A178" t="str">
            <v>MAR</v>
          </cell>
          <cell r="B178" t="str">
            <v>SERBIA/MONTENEGRO</v>
          </cell>
          <cell r="C178" t="str">
            <v>1486100</v>
          </cell>
          <cell r="D178" t="str">
            <v>175/70R14TL 84T(G) P3000E</v>
          </cell>
          <cell r="E178" t="str">
            <v>T</v>
          </cell>
          <cell r="F178" t="str">
            <v>CAR/LT/MIRS</v>
          </cell>
          <cell r="G178" t="str">
            <v>Pirelli</v>
          </cell>
          <cell r="H178">
            <v>6.3E-2</v>
          </cell>
          <cell r="I178">
            <v>6.3E-2</v>
          </cell>
          <cell r="J178">
            <v>7.63</v>
          </cell>
          <cell r="K178">
            <v>7.63</v>
          </cell>
          <cell r="L178">
            <v>1</v>
          </cell>
        </row>
        <row r="179">
          <cell r="A179" t="str">
            <v>MAR</v>
          </cell>
          <cell r="B179" t="str">
            <v>SERBIA/MONTENEGRO</v>
          </cell>
          <cell r="C179" t="str">
            <v>1223900</v>
          </cell>
          <cell r="D179" t="str">
            <v>195/50R15TL 82V(+) P6000</v>
          </cell>
          <cell r="E179" t="str">
            <v>V</v>
          </cell>
          <cell r="F179" t="str">
            <v>CAR/LT/MIRS</v>
          </cell>
          <cell r="G179" t="str">
            <v>Pirelli</v>
          </cell>
          <cell r="H179">
            <v>6.5000000000000002E-2</v>
          </cell>
          <cell r="I179">
            <v>0.97499999999999998</v>
          </cell>
          <cell r="J179">
            <v>8.3079999999999998</v>
          </cell>
          <cell r="K179">
            <v>124.62</v>
          </cell>
          <cell r="L179">
            <v>15</v>
          </cell>
        </row>
        <row r="180">
          <cell r="A180" t="str">
            <v>MAR</v>
          </cell>
          <cell r="B180" t="str">
            <v>SERBIA/MONTENEGRO</v>
          </cell>
          <cell r="C180" t="str">
            <v>1310200</v>
          </cell>
          <cell r="D180" t="str">
            <v>195/55R16TL 87H(e)R/F(*) EUFO-@</v>
          </cell>
          <cell r="E180" t="str">
            <v>RUN FLAT</v>
          </cell>
          <cell r="F180" t="str">
            <v>CAR/LT/MIRS</v>
          </cell>
          <cell r="G180" t="str">
            <v>Pirelli</v>
          </cell>
          <cell r="H180">
            <v>7.4999999999999997E-2</v>
          </cell>
          <cell r="I180">
            <v>7.4999999999999997E-2</v>
          </cell>
          <cell r="J180">
            <v>11.135</v>
          </cell>
          <cell r="K180">
            <v>11.135</v>
          </cell>
          <cell r="L180">
            <v>1</v>
          </cell>
        </row>
        <row r="181">
          <cell r="A181" t="str">
            <v>MAR</v>
          </cell>
          <cell r="B181" t="str">
            <v>SERBIA/MONTENEGRO</v>
          </cell>
          <cell r="C181" t="str">
            <v>0803800</v>
          </cell>
          <cell r="D181" t="str">
            <v>195/65R14TL 89H P6000</v>
          </cell>
          <cell r="E181" t="str">
            <v>H</v>
          </cell>
          <cell r="F181" t="str">
            <v>CAR/LT/MIRS</v>
          </cell>
          <cell r="G181" t="str">
            <v>Pirelli</v>
          </cell>
          <cell r="H181">
            <v>7.1999999999999995E-2</v>
          </cell>
          <cell r="I181">
            <v>7.1999999999999995E-2</v>
          </cell>
          <cell r="J181">
            <v>8.2919999999999998</v>
          </cell>
          <cell r="K181">
            <v>8.2919999999999998</v>
          </cell>
          <cell r="L181">
            <v>1</v>
          </cell>
        </row>
        <row r="182">
          <cell r="A182" t="str">
            <v>MAR</v>
          </cell>
          <cell r="B182" t="str">
            <v>SERBIA/MONTENEGRO</v>
          </cell>
          <cell r="C182" t="str">
            <v>1180000</v>
          </cell>
          <cell r="D182" t="str">
            <v>205/55R16TL 91W P 7</v>
          </cell>
          <cell r="E182" t="str">
            <v>W Y ZR</v>
          </cell>
          <cell r="F182" t="str">
            <v>CAR/LT/MIRS</v>
          </cell>
          <cell r="G182" t="str">
            <v>Pirelli</v>
          </cell>
          <cell r="H182">
            <v>8.2000000000000003E-2</v>
          </cell>
          <cell r="I182">
            <v>0.32800000000000001</v>
          </cell>
          <cell r="J182">
            <v>9.4019999999999992</v>
          </cell>
          <cell r="K182">
            <v>37.607999999999997</v>
          </cell>
          <cell r="L182">
            <v>4</v>
          </cell>
        </row>
        <row r="183">
          <cell r="A183" t="str">
            <v>MAR</v>
          </cell>
          <cell r="B183" t="str">
            <v>SERBIA/MONTENEGRO</v>
          </cell>
          <cell r="C183" t="str">
            <v>1031300</v>
          </cell>
          <cell r="D183" t="str">
            <v>215/55R16TL 93V P6000</v>
          </cell>
          <cell r="E183" t="str">
            <v>V</v>
          </cell>
          <cell r="F183" t="str">
            <v>CAR/LT/MIRS</v>
          </cell>
          <cell r="G183" t="str">
            <v>Pirelli</v>
          </cell>
          <cell r="H183">
            <v>8.8999999999999996E-2</v>
          </cell>
          <cell r="I183">
            <v>0.17799999999999999</v>
          </cell>
          <cell r="J183">
            <v>9.8740000000000006</v>
          </cell>
          <cell r="K183">
            <v>19.748000000000001</v>
          </cell>
          <cell r="L183">
            <v>2</v>
          </cell>
        </row>
        <row r="184">
          <cell r="A184" t="str">
            <v>MAR</v>
          </cell>
          <cell r="B184" t="str">
            <v>SERBIA/MONTENEGRO</v>
          </cell>
          <cell r="C184" t="str">
            <v>1394400</v>
          </cell>
          <cell r="D184" t="str">
            <v>215/65R16TL 98VRB M+S SC-STR</v>
          </cell>
          <cell r="E184" t="str">
            <v>SUV</v>
          </cell>
          <cell r="F184" t="str">
            <v>CAR/LT/MIRS</v>
          </cell>
          <cell r="G184" t="str">
            <v>Pirelli</v>
          </cell>
          <cell r="H184">
            <v>0.10100000000000001</v>
          </cell>
          <cell r="I184">
            <v>0.20200000000000001</v>
          </cell>
          <cell r="J184">
            <v>12.877000000000001</v>
          </cell>
          <cell r="K184">
            <v>25.754000000000001</v>
          </cell>
          <cell r="L184">
            <v>2</v>
          </cell>
        </row>
        <row r="185">
          <cell r="A185" t="str">
            <v>MAR</v>
          </cell>
          <cell r="B185" t="str">
            <v>SERBIA/MONTENEGRO</v>
          </cell>
          <cell r="C185" t="str">
            <v>1101600</v>
          </cell>
          <cell r="D185" t="str">
            <v>215/70R15CTL 109/107RL6CITNET</v>
          </cell>
          <cell r="E185" t="str">
            <v>VAN</v>
          </cell>
          <cell r="F185" t="str">
            <v>CAR/LT/MIRS</v>
          </cell>
          <cell r="G185" t="str">
            <v>Pirelli</v>
          </cell>
          <cell r="H185">
            <v>0.1</v>
          </cell>
          <cell r="I185">
            <v>0.3</v>
          </cell>
          <cell r="J185">
            <v>14.83</v>
          </cell>
          <cell r="K185">
            <v>44.49</v>
          </cell>
          <cell r="L185">
            <v>3</v>
          </cell>
        </row>
        <row r="186">
          <cell r="A186" t="str">
            <v>MAR</v>
          </cell>
          <cell r="B186" t="str">
            <v>SERBIA/MONTENEGRO</v>
          </cell>
          <cell r="C186" t="str">
            <v>1611300</v>
          </cell>
          <cell r="D186" t="str">
            <v>225/55R16TL 95V( *) P 7</v>
          </cell>
          <cell r="E186" t="str">
            <v>V</v>
          </cell>
          <cell r="F186" t="str">
            <v>CAR/LT/MIRS</v>
          </cell>
          <cell r="G186" t="str">
            <v>Pirelli</v>
          </cell>
          <cell r="H186">
            <v>9.6000000000000002E-2</v>
          </cell>
          <cell r="I186">
            <v>0.192</v>
          </cell>
          <cell r="J186">
            <v>11.641</v>
          </cell>
          <cell r="K186">
            <v>23.282</v>
          </cell>
          <cell r="L186">
            <v>2</v>
          </cell>
        </row>
        <row r="187">
          <cell r="A187" t="str">
            <v>MAR</v>
          </cell>
          <cell r="B187" t="str">
            <v>SERBIA/MONTENEGRO</v>
          </cell>
          <cell r="C187" t="str">
            <v>1102100</v>
          </cell>
          <cell r="D187" t="str">
            <v>295/30ZR18TL (94)N3 PZEROA</v>
          </cell>
          <cell r="E187" t="str">
            <v>W Y ZR</v>
          </cell>
          <cell r="F187" t="str">
            <v>CAR/LT/MIRS</v>
          </cell>
          <cell r="G187" t="str">
            <v>Pirelli</v>
          </cell>
          <cell r="H187">
            <v>0.11899999999999999</v>
          </cell>
          <cell r="I187">
            <v>0.11899999999999999</v>
          </cell>
          <cell r="J187">
            <v>11.286</v>
          </cell>
          <cell r="K187">
            <v>11.286</v>
          </cell>
          <cell r="L187">
            <v>1</v>
          </cell>
        </row>
        <row r="188">
          <cell r="A188" t="str">
            <v>MAR</v>
          </cell>
          <cell r="B188" t="str">
            <v>SERBIA/MONTENEGRO</v>
          </cell>
          <cell r="C188" t="str">
            <v>0980000</v>
          </cell>
          <cell r="D188" t="str">
            <v>165/70R13TL 79T C.SPID</v>
          </cell>
          <cell r="E188" t="str">
            <v>T</v>
          </cell>
          <cell r="F188" t="str">
            <v>CAR/LT/MIRS</v>
          </cell>
          <cell r="G188" t="str">
            <v>Ceat</v>
          </cell>
          <cell r="H188">
            <v>5.1999999999999998E-2</v>
          </cell>
          <cell r="I188">
            <v>0.104</v>
          </cell>
          <cell r="J188">
            <v>6.2320000000000002</v>
          </cell>
          <cell r="K188">
            <v>12.464</v>
          </cell>
          <cell r="L188">
            <v>2</v>
          </cell>
        </row>
        <row r="189">
          <cell r="A189" t="str">
            <v>MAR</v>
          </cell>
          <cell r="B189" t="str">
            <v>SERBIA/MONTENEGRO</v>
          </cell>
          <cell r="C189" t="str">
            <v>0981100</v>
          </cell>
          <cell r="D189" t="str">
            <v>175/65R14TL 82H C.SPID</v>
          </cell>
          <cell r="E189" t="str">
            <v>H</v>
          </cell>
          <cell r="F189" t="str">
            <v>CAR/LT/MIRS</v>
          </cell>
          <cell r="G189" t="str">
            <v>Ceat</v>
          </cell>
          <cell r="H189">
            <v>0.06</v>
          </cell>
          <cell r="I189">
            <v>0.24</v>
          </cell>
          <cell r="J189">
            <v>7.01</v>
          </cell>
          <cell r="K189">
            <v>28.04</v>
          </cell>
          <cell r="L189">
            <v>4</v>
          </cell>
        </row>
        <row r="190">
          <cell r="A190" t="str">
            <v>MAR</v>
          </cell>
          <cell r="B190" t="str">
            <v>SERBIA/MONTENEGRO</v>
          </cell>
          <cell r="C190" t="str">
            <v>0980200</v>
          </cell>
          <cell r="D190" t="str">
            <v>175/70R14TL 84T C.SPID</v>
          </cell>
          <cell r="E190" t="str">
            <v>T</v>
          </cell>
          <cell r="F190" t="str">
            <v>CAR/LT/MIRS</v>
          </cell>
          <cell r="G190" t="str">
            <v>Ceat</v>
          </cell>
          <cell r="H190">
            <v>6.3E-2</v>
          </cell>
          <cell r="I190">
            <v>6.3E-2</v>
          </cell>
          <cell r="J190">
            <v>7.4050000000000002</v>
          </cell>
          <cell r="K190">
            <v>7.4050000000000002</v>
          </cell>
          <cell r="L190">
            <v>1</v>
          </cell>
        </row>
        <row r="191">
          <cell r="A191" t="str">
            <v>MAR</v>
          </cell>
          <cell r="B191" t="str">
            <v>SERBIA/MONTENEGRO</v>
          </cell>
          <cell r="C191" t="str">
            <v>0764100</v>
          </cell>
          <cell r="D191" t="str">
            <v>175/75R16CTL 101/99N C.2001</v>
          </cell>
          <cell r="E191" t="str">
            <v>VAN</v>
          </cell>
          <cell r="F191" t="str">
            <v>CAR/LT/MIRS</v>
          </cell>
          <cell r="G191" t="str">
            <v>Ceat</v>
          </cell>
          <cell r="H191">
            <v>7.8E-2</v>
          </cell>
          <cell r="I191">
            <v>7.8E-2</v>
          </cell>
          <cell r="J191">
            <v>11.92</v>
          </cell>
          <cell r="K191">
            <v>11.92</v>
          </cell>
          <cell r="L191">
            <v>1</v>
          </cell>
        </row>
        <row r="192">
          <cell r="A192" t="str">
            <v>MAR</v>
          </cell>
          <cell r="B192" t="str">
            <v>SERBIA/MONTENEGRO</v>
          </cell>
          <cell r="C192" t="str">
            <v>0764000</v>
          </cell>
          <cell r="D192" t="str">
            <v>185/75R14CTL 102/100P C.2001</v>
          </cell>
          <cell r="E192" t="str">
            <v>VAN</v>
          </cell>
          <cell r="F192" t="str">
            <v>CAR/LT/MIRS</v>
          </cell>
          <cell r="G192" t="str">
            <v>Ceat</v>
          </cell>
          <cell r="H192">
            <v>7.3999999999999996E-2</v>
          </cell>
          <cell r="I192">
            <v>7.3999999999999996E-2</v>
          </cell>
          <cell r="J192">
            <v>11.4</v>
          </cell>
          <cell r="K192">
            <v>11.4</v>
          </cell>
          <cell r="L192">
            <v>1</v>
          </cell>
        </row>
        <row r="193">
          <cell r="A193" t="str">
            <v>MAR</v>
          </cell>
          <cell r="B193" t="str">
            <v>SERBIA/MONTENEGRO</v>
          </cell>
          <cell r="C193" t="str">
            <v>1053100</v>
          </cell>
          <cell r="D193" t="str">
            <v>195/50R15TL 82V C.TORN</v>
          </cell>
          <cell r="E193" t="str">
            <v>V</v>
          </cell>
          <cell r="F193" t="str">
            <v>CAR/LT/MIRS</v>
          </cell>
          <cell r="G193" t="str">
            <v>Ceat</v>
          </cell>
          <cell r="H193">
            <v>6.5000000000000002E-2</v>
          </cell>
          <cell r="I193">
            <v>1.04</v>
          </cell>
          <cell r="J193">
            <v>7.915</v>
          </cell>
          <cell r="K193">
            <v>126.64</v>
          </cell>
          <cell r="L193">
            <v>16</v>
          </cell>
        </row>
        <row r="194">
          <cell r="A194" t="str">
            <v>MAR</v>
          </cell>
          <cell r="B194" t="str">
            <v>SERBIA/MONTENEGRO</v>
          </cell>
          <cell r="C194" t="str">
            <v>1458800</v>
          </cell>
          <cell r="D194" t="str">
            <v>185/60R14TL 82T P 6</v>
          </cell>
          <cell r="E194" t="str">
            <v>T</v>
          </cell>
          <cell r="F194" t="str">
            <v>CAR/LT/MIRS</v>
          </cell>
          <cell r="G194" t="str">
            <v>Pirelli</v>
          </cell>
          <cell r="H194">
            <v>6.2E-2</v>
          </cell>
          <cell r="I194">
            <v>0.186</v>
          </cell>
          <cell r="J194">
            <v>7.2880000000000003</v>
          </cell>
          <cell r="K194">
            <v>21.864000000000001</v>
          </cell>
          <cell r="L194">
            <v>3</v>
          </cell>
        </row>
        <row r="195">
          <cell r="A195" t="str">
            <v>MAR</v>
          </cell>
          <cell r="B195" t="str">
            <v>SERBIA/MONTENEGRO</v>
          </cell>
          <cell r="C195" t="str">
            <v>1001500</v>
          </cell>
          <cell r="D195" t="str">
            <v>185/75R16CTL 104/102RL4 CITNET</v>
          </cell>
          <cell r="E195" t="str">
            <v>VAN</v>
          </cell>
          <cell r="F195" t="str">
            <v>CAR/LT/MIRS</v>
          </cell>
          <cell r="G195" t="str">
            <v>Pirelli</v>
          </cell>
          <cell r="H195">
            <v>8.6999999999999994E-2</v>
          </cell>
          <cell r="I195">
            <v>0.17399999999999999</v>
          </cell>
          <cell r="J195">
            <v>12.77</v>
          </cell>
          <cell r="K195">
            <v>25.54</v>
          </cell>
          <cell r="L195">
            <v>2</v>
          </cell>
        </row>
        <row r="196">
          <cell r="A196" t="str">
            <v>MAR</v>
          </cell>
          <cell r="B196" t="str">
            <v>SERBIA/MONTENEGRO</v>
          </cell>
          <cell r="C196" t="str">
            <v>1073100</v>
          </cell>
          <cell r="D196" t="str">
            <v>185/70R14TL 88T C.SPID</v>
          </cell>
          <cell r="E196" t="str">
            <v>T</v>
          </cell>
          <cell r="F196" t="str">
            <v>CAR/LT/MIRS</v>
          </cell>
          <cell r="G196" t="str">
            <v>Ceat</v>
          </cell>
          <cell r="H196">
            <v>7.0000000000000007E-2</v>
          </cell>
          <cell r="I196">
            <v>0.35</v>
          </cell>
          <cell r="J196">
            <v>8.1389999999999993</v>
          </cell>
          <cell r="K196">
            <v>40.695</v>
          </cell>
          <cell r="L196">
            <v>5</v>
          </cell>
        </row>
        <row r="197">
          <cell r="A197" t="str">
            <v>MAR</v>
          </cell>
          <cell r="B197" t="str">
            <v>SERBIA/MONTENEGRO</v>
          </cell>
          <cell r="C197" t="str">
            <v>0764200</v>
          </cell>
          <cell r="D197" t="str">
            <v>195/75R16CTL 107/105N C.2001</v>
          </cell>
          <cell r="E197" t="str">
            <v>VAN</v>
          </cell>
          <cell r="F197" t="str">
            <v>CAR/LT/MIRS</v>
          </cell>
          <cell r="G197" t="str">
            <v>Ceat</v>
          </cell>
          <cell r="H197">
            <v>9.5000000000000001E-2</v>
          </cell>
          <cell r="I197">
            <v>0.47499999999999998</v>
          </cell>
          <cell r="J197">
            <v>14.25</v>
          </cell>
          <cell r="K197">
            <v>71.25</v>
          </cell>
          <cell r="L197">
            <v>5</v>
          </cell>
        </row>
        <row r="198">
          <cell r="A198" t="str">
            <v>MAR</v>
          </cell>
          <cell r="B198" t="str">
            <v>SERBIA/MONTENEGRO</v>
          </cell>
          <cell r="C198" t="str">
            <v>0833500</v>
          </cell>
          <cell r="D198" t="str">
            <v>33X12.50R15TL 108SRW SC-A/T</v>
          </cell>
          <cell r="E198" t="str">
            <v>SUV</v>
          </cell>
          <cell r="F198" t="str">
            <v>CAR/LT/MIRS</v>
          </cell>
          <cell r="G198" t="str">
            <v>Pirelli</v>
          </cell>
          <cell r="H198">
            <v>0.223</v>
          </cell>
          <cell r="I198">
            <v>0.223</v>
          </cell>
          <cell r="J198">
            <v>24.213000000000001</v>
          </cell>
          <cell r="K198">
            <v>24.213000000000001</v>
          </cell>
          <cell r="L198">
            <v>1</v>
          </cell>
        </row>
        <row r="199">
          <cell r="A199" t="str">
            <v>MAR</v>
          </cell>
          <cell r="B199" t="str">
            <v>SERBIA/MONTENEGRO</v>
          </cell>
          <cell r="C199" t="str">
            <v>0913600</v>
          </cell>
          <cell r="D199" t="str">
            <v>155/80R13TL 79T P3000</v>
          </cell>
          <cell r="E199" t="str">
            <v>T</v>
          </cell>
          <cell r="F199" t="str">
            <v>CAR/LT/MIRS</v>
          </cell>
          <cell r="G199" t="str">
            <v>Pirelli</v>
          </cell>
          <cell r="H199">
            <v>5.1999999999999998E-2</v>
          </cell>
          <cell r="I199">
            <v>0.312</v>
          </cell>
          <cell r="J199">
            <v>6.0780000000000003</v>
          </cell>
          <cell r="K199">
            <v>36.468000000000004</v>
          </cell>
          <cell r="L199">
            <v>6</v>
          </cell>
        </row>
        <row r="200">
          <cell r="A200" t="str">
            <v>MAR</v>
          </cell>
          <cell r="B200" t="str">
            <v>SERBIA/MONTENEGRO</v>
          </cell>
          <cell r="C200" t="str">
            <v>0949400</v>
          </cell>
          <cell r="D200" t="str">
            <v>165/80R13TL 83T P3000</v>
          </cell>
          <cell r="E200" t="str">
            <v>T</v>
          </cell>
          <cell r="F200" t="str">
            <v>CAR/LT/MIRS</v>
          </cell>
          <cell r="G200" t="str">
            <v>Pirelli</v>
          </cell>
          <cell r="H200">
            <v>5.8000000000000003E-2</v>
          </cell>
          <cell r="I200">
            <v>0.40600000000000003</v>
          </cell>
          <cell r="J200">
            <v>6.867</v>
          </cell>
          <cell r="K200">
            <v>48.069000000000003</v>
          </cell>
          <cell r="L200">
            <v>7</v>
          </cell>
        </row>
        <row r="201">
          <cell r="A201" t="str">
            <v>MAR</v>
          </cell>
          <cell r="B201" t="str">
            <v>SERBIA/MONTENEGRO</v>
          </cell>
          <cell r="C201" t="str">
            <v>1163400</v>
          </cell>
          <cell r="D201" t="str">
            <v>175/65R14TL 82TM+S P2500</v>
          </cell>
          <cell r="E201" t="str">
            <v>T</v>
          </cell>
          <cell r="F201" t="str">
            <v>CAR/LT/MIRS</v>
          </cell>
          <cell r="G201" t="str">
            <v>Pirelli</v>
          </cell>
          <cell r="H201">
            <v>0.06</v>
          </cell>
          <cell r="I201">
            <v>0.18</v>
          </cell>
          <cell r="J201">
            <v>6.82</v>
          </cell>
          <cell r="K201">
            <v>20.46</v>
          </cell>
          <cell r="L201">
            <v>3</v>
          </cell>
        </row>
        <row r="202">
          <cell r="A202" t="str">
            <v>MAR</v>
          </cell>
          <cell r="B202" t="str">
            <v>SERBIA/MONTENEGRO</v>
          </cell>
          <cell r="C202" t="str">
            <v>1426600</v>
          </cell>
          <cell r="D202" t="str">
            <v>185/75R14CTL 102/100R+L6 CITNET</v>
          </cell>
          <cell r="E202" t="str">
            <v>VAN</v>
          </cell>
          <cell r="F202" t="str">
            <v>CAR/LT/MIRS</v>
          </cell>
          <cell r="G202" t="str">
            <v>Pirelli</v>
          </cell>
          <cell r="H202">
            <v>7.3999999999999996E-2</v>
          </cell>
          <cell r="I202">
            <v>7.3999999999999996E-2</v>
          </cell>
          <cell r="J202">
            <v>11.4</v>
          </cell>
          <cell r="K202">
            <v>11.4</v>
          </cell>
          <cell r="L202">
            <v>1</v>
          </cell>
        </row>
        <row r="203">
          <cell r="A203" t="str">
            <v>MAR</v>
          </cell>
          <cell r="B203" t="str">
            <v>SERBIA/MONTENEGRO</v>
          </cell>
          <cell r="C203" t="str">
            <v>1116800</v>
          </cell>
          <cell r="D203" t="str">
            <v>195/75R16CTL 107/105R'S' CIT.WP</v>
          </cell>
          <cell r="E203" t="str">
            <v>VAN</v>
          </cell>
          <cell r="F203" t="str">
            <v>CAR/LT/MIRS</v>
          </cell>
          <cell r="G203" t="str">
            <v>Pirelli</v>
          </cell>
          <cell r="H203">
            <v>9.5000000000000001E-2</v>
          </cell>
          <cell r="I203">
            <v>9.5000000000000001E-2</v>
          </cell>
          <cell r="J203">
            <v>14.33</v>
          </cell>
          <cell r="K203">
            <v>14.33</v>
          </cell>
          <cell r="L203">
            <v>1</v>
          </cell>
        </row>
        <row r="204">
          <cell r="A204" t="str">
            <v>MAR</v>
          </cell>
          <cell r="B204" t="str">
            <v>SERBIA/MONTENEGRO</v>
          </cell>
          <cell r="C204" t="str">
            <v>1520700</v>
          </cell>
          <cell r="D204" t="str">
            <v>205/45ZR16TL 83W PDRAGN</v>
          </cell>
          <cell r="E204" t="str">
            <v>W Y ZR</v>
          </cell>
          <cell r="F204" t="str">
            <v>CAR/LT/MIRS</v>
          </cell>
          <cell r="G204" t="str">
            <v>Pirelli</v>
          </cell>
          <cell r="H204">
            <v>7.1999999999999995E-2</v>
          </cell>
          <cell r="I204">
            <v>7.1999999999999995E-2</v>
          </cell>
          <cell r="J204">
            <v>8.7720000000000002</v>
          </cell>
          <cell r="K204">
            <v>8.7720000000000002</v>
          </cell>
          <cell r="L204">
            <v>1</v>
          </cell>
        </row>
        <row r="205">
          <cell r="A205" t="str">
            <v>MAR</v>
          </cell>
          <cell r="B205" t="str">
            <v>SERBIA/MONTENEGRO</v>
          </cell>
          <cell r="C205" t="str">
            <v>1266000</v>
          </cell>
          <cell r="D205" t="str">
            <v>205/55R16TL 91H(a) P6000</v>
          </cell>
          <cell r="E205" t="str">
            <v>H</v>
          </cell>
          <cell r="F205" t="str">
            <v>CAR/LT/MIRS</v>
          </cell>
          <cell r="G205" t="str">
            <v>Pirelli</v>
          </cell>
          <cell r="H205">
            <v>8.2000000000000003E-2</v>
          </cell>
          <cell r="I205">
            <v>8.2000000000000003E-2</v>
          </cell>
          <cell r="J205">
            <v>9.7249999999999996</v>
          </cell>
          <cell r="K205">
            <v>9.7249999999999996</v>
          </cell>
          <cell r="L205">
            <v>1</v>
          </cell>
        </row>
        <row r="206">
          <cell r="A206" t="str">
            <v>MAR</v>
          </cell>
          <cell r="B206" t="str">
            <v>SERBIA/MONTENEGRO</v>
          </cell>
          <cell r="C206" t="str">
            <v>0730300</v>
          </cell>
          <cell r="D206" t="str">
            <v>205/60R15TL 91H P6000</v>
          </cell>
          <cell r="E206" t="str">
            <v>H</v>
          </cell>
          <cell r="F206" t="str">
            <v>CAR/LT/MIRS</v>
          </cell>
          <cell r="G206" t="str">
            <v>Pirelli</v>
          </cell>
          <cell r="H206">
            <v>8.1000000000000003E-2</v>
          </cell>
          <cell r="I206">
            <v>0.64800000000000002</v>
          </cell>
          <cell r="J206">
            <v>8.92</v>
          </cell>
          <cell r="K206">
            <v>71.36</v>
          </cell>
          <cell r="L206">
            <v>8</v>
          </cell>
        </row>
        <row r="207">
          <cell r="A207" t="str">
            <v>MAR</v>
          </cell>
          <cell r="B207" t="str">
            <v>SERBIA/MONTENEGRO</v>
          </cell>
          <cell r="C207" t="str">
            <v>1510700</v>
          </cell>
          <cell r="D207" t="str">
            <v>225/50R17XLTL 98Y P 7</v>
          </cell>
          <cell r="E207" t="str">
            <v>W Y ZR</v>
          </cell>
          <cell r="F207" t="str">
            <v>CAR/LT/MIRS</v>
          </cell>
          <cell r="G207" t="str">
            <v>Pirelli</v>
          </cell>
          <cell r="H207">
            <v>9.7000000000000003E-2</v>
          </cell>
          <cell r="I207">
            <v>9.7000000000000003E-2</v>
          </cell>
          <cell r="J207">
            <v>11.047000000000001</v>
          </cell>
          <cell r="K207">
            <v>11.047000000000001</v>
          </cell>
          <cell r="L207">
            <v>1</v>
          </cell>
        </row>
        <row r="208">
          <cell r="A208" t="str">
            <v>MAR</v>
          </cell>
          <cell r="B208" t="str">
            <v>SERBIA/MONTENEGRO</v>
          </cell>
          <cell r="C208" t="str">
            <v>0880800</v>
          </cell>
          <cell r="D208" t="str">
            <v>235/60ZR16TL 100W P6000</v>
          </cell>
          <cell r="E208" t="str">
            <v>W Y ZR</v>
          </cell>
          <cell r="F208" t="str">
            <v>CAR/LT/MIRS</v>
          </cell>
          <cell r="G208" t="str">
            <v>Pirelli</v>
          </cell>
          <cell r="H208">
            <v>0.111</v>
          </cell>
          <cell r="I208">
            <v>0.44400000000000001</v>
          </cell>
          <cell r="J208">
            <v>10.901</v>
          </cell>
          <cell r="K208">
            <v>43.603999999999999</v>
          </cell>
          <cell r="L208">
            <v>4</v>
          </cell>
        </row>
        <row r="209">
          <cell r="A209" t="str">
            <v>MAR</v>
          </cell>
          <cell r="B209" t="str">
            <v>SERBIA/MONTENEGRO</v>
          </cell>
          <cell r="C209" t="str">
            <v>1402300</v>
          </cell>
          <cell r="D209" t="str">
            <v>245/45R17TL 95W(nolbl) PZROSS</v>
          </cell>
          <cell r="E209" t="str">
            <v>W Y ZR</v>
          </cell>
          <cell r="F209" t="str">
            <v>CAR/LT/MIRS</v>
          </cell>
          <cell r="G209" t="str">
            <v>Pirelli</v>
          </cell>
          <cell r="H209">
            <v>0.104</v>
          </cell>
          <cell r="I209">
            <v>0.104</v>
          </cell>
          <cell r="J209">
            <v>11.349</v>
          </cell>
          <cell r="K209">
            <v>11.349</v>
          </cell>
          <cell r="L209">
            <v>1</v>
          </cell>
        </row>
        <row r="210">
          <cell r="A210" t="str">
            <v>MAR</v>
          </cell>
          <cell r="B210" t="str">
            <v>SERBIA/MONTENEGRO</v>
          </cell>
          <cell r="C210" t="str">
            <v>1219300</v>
          </cell>
          <cell r="D210" t="str">
            <v>275/70R16TL 114TRBL SC-ICE</v>
          </cell>
          <cell r="E210" t="str">
            <v>SUV</v>
          </cell>
          <cell r="F210" t="str">
            <v>CAR/LT/MIRS</v>
          </cell>
          <cell r="G210" t="str">
            <v>Pirelli</v>
          </cell>
          <cell r="H210">
            <v>0.17199999999999999</v>
          </cell>
          <cell r="I210">
            <v>0.17199999999999999</v>
          </cell>
          <cell r="J210">
            <v>19.058</v>
          </cell>
          <cell r="K210">
            <v>19.058</v>
          </cell>
          <cell r="L210">
            <v>1</v>
          </cell>
        </row>
        <row r="211">
          <cell r="A211" t="str">
            <v>MAR</v>
          </cell>
          <cell r="B211" t="str">
            <v>SERBIA/MONTENEGRO</v>
          </cell>
          <cell r="C211" t="str">
            <v>1492800</v>
          </cell>
          <cell r="D211" t="str">
            <v>LT245/70R16TL 113/110SRW SC-A/T</v>
          </cell>
          <cell r="E211" t="str">
            <v>SUV</v>
          </cell>
          <cell r="F211" t="str">
            <v>CAR/LT/MIRS</v>
          </cell>
          <cell r="G211" t="str">
            <v>Pirelli</v>
          </cell>
          <cell r="H211">
            <v>0.13800000000000001</v>
          </cell>
          <cell r="I211">
            <v>0.55200000000000005</v>
          </cell>
          <cell r="J211">
            <v>18.167000000000002</v>
          </cell>
          <cell r="K211">
            <v>72.668000000000006</v>
          </cell>
          <cell r="L211">
            <v>4</v>
          </cell>
        </row>
        <row r="212">
          <cell r="A212" t="str">
            <v>MAR</v>
          </cell>
          <cell r="B212" t="str">
            <v>SERBIA/MONTENEGRO</v>
          </cell>
          <cell r="C212" t="str">
            <v>1443000</v>
          </cell>
          <cell r="D212" t="str">
            <v>P245/75R16TL 109TRW(A) SC-STR</v>
          </cell>
          <cell r="E212" t="str">
            <v>SUV</v>
          </cell>
          <cell r="F212" t="str">
            <v>CAR/LT/MIRS</v>
          </cell>
          <cell r="G212" t="str">
            <v>Pirelli</v>
          </cell>
          <cell r="H212">
            <v>0.14699999999999999</v>
          </cell>
          <cell r="I212">
            <v>0.14699999999999999</v>
          </cell>
          <cell r="J212">
            <v>17.925000000000001</v>
          </cell>
          <cell r="K212">
            <v>17.925000000000001</v>
          </cell>
          <cell r="L212">
            <v>1</v>
          </cell>
        </row>
        <row r="213">
          <cell r="A213" t="str">
            <v>MAR</v>
          </cell>
          <cell r="B213" t="str">
            <v>SERBIA/MONTENEGRO</v>
          </cell>
          <cell r="C213" t="str">
            <v>0839300</v>
          </cell>
          <cell r="D213" t="str">
            <v>275/70R22.5TL 148/145M(150L) FH55</v>
          </cell>
          <cell r="E213" t="str">
            <v>LOW SEC 22.5/24.5</v>
          </cell>
          <cell r="F213" t="str">
            <v>M+H TRUCK</v>
          </cell>
          <cell r="G213" t="str">
            <v>Pirelli</v>
          </cell>
          <cell r="H213">
            <v>0.252</v>
          </cell>
          <cell r="I213">
            <v>1.764</v>
          </cell>
          <cell r="J213">
            <v>50.86</v>
          </cell>
          <cell r="K213">
            <v>356.02</v>
          </cell>
          <cell r="L213">
            <v>7</v>
          </cell>
        </row>
        <row r="214">
          <cell r="A214" t="str">
            <v>MAR</v>
          </cell>
          <cell r="B214" t="str">
            <v>SERBIA/MONTENEGRO</v>
          </cell>
          <cell r="C214" t="str">
            <v>1184900</v>
          </cell>
          <cell r="D214" t="str">
            <v>315/80R22.5TL156/150L(154M)AMTH85</v>
          </cell>
          <cell r="E214" t="str">
            <v>LOW SEC 22.5/24.5</v>
          </cell>
          <cell r="F214" t="str">
            <v>M+H TRUCK</v>
          </cell>
          <cell r="G214" t="str">
            <v>Pirelli</v>
          </cell>
          <cell r="H214">
            <v>0.36399999999999999</v>
          </cell>
          <cell r="I214">
            <v>0.72799999999999998</v>
          </cell>
          <cell r="J214">
            <v>71.2</v>
          </cell>
          <cell r="K214">
            <v>142.4</v>
          </cell>
          <cell r="L214">
            <v>2</v>
          </cell>
        </row>
        <row r="215">
          <cell r="A215" t="str">
            <v>MAR</v>
          </cell>
          <cell r="B215" t="str">
            <v>SERBIA/MONTENEGRO</v>
          </cell>
          <cell r="C215" t="str">
            <v>1467000</v>
          </cell>
          <cell r="D215" t="str">
            <v>245/70R17.5TL 143/141J(144F) ST55</v>
          </cell>
          <cell r="E215" t="str">
            <v>LOW SECTION 17.5</v>
          </cell>
          <cell r="F215" t="str">
            <v>M+H TRUCK</v>
          </cell>
          <cell r="G215" t="str">
            <v>Pirelli</v>
          </cell>
          <cell r="H215">
            <v>0.152</v>
          </cell>
          <cell r="I215">
            <v>0.91199999999999992</v>
          </cell>
          <cell r="J215">
            <v>32.99</v>
          </cell>
          <cell r="K215">
            <v>197.94</v>
          </cell>
          <cell r="L215">
            <v>6</v>
          </cell>
        </row>
        <row r="216">
          <cell r="A216" t="str">
            <v>MAR</v>
          </cell>
          <cell r="B216" t="str">
            <v>SERBIA/MONTENEGRO</v>
          </cell>
          <cell r="C216" t="str">
            <v>0837400</v>
          </cell>
          <cell r="D216" t="str">
            <v>245/70R19.5TL 136/134M FH55</v>
          </cell>
          <cell r="E216" t="str">
            <v>LOW SECTION 19.5</v>
          </cell>
          <cell r="F216" t="str">
            <v>M+H TRUCK</v>
          </cell>
          <cell r="G216" t="str">
            <v>Pirelli</v>
          </cell>
          <cell r="H216">
            <v>0.17199999999999999</v>
          </cell>
          <cell r="I216">
            <v>0.17199999999999999</v>
          </cell>
          <cell r="J216">
            <v>35.42</v>
          </cell>
          <cell r="K216">
            <v>35.42</v>
          </cell>
          <cell r="L216">
            <v>1</v>
          </cell>
        </row>
        <row r="217">
          <cell r="A217" t="str">
            <v>MAR</v>
          </cell>
          <cell r="B217" t="str">
            <v>SERBIA/MONTENEGRO</v>
          </cell>
          <cell r="C217" t="str">
            <v>1185800</v>
          </cell>
          <cell r="D217" t="str">
            <v>265/70R19.5TL 143/141J ST55</v>
          </cell>
          <cell r="E217" t="str">
            <v>LOW SECTION 19.5</v>
          </cell>
          <cell r="F217" t="str">
            <v>M+H TRUCK</v>
          </cell>
          <cell r="G217" t="str">
            <v>Pirelli</v>
          </cell>
          <cell r="H217">
            <v>0.19900000000000001</v>
          </cell>
          <cell r="I217">
            <v>0.19900000000000001</v>
          </cell>
          <cell r="J217">
            <v>38.299999999999997</v>
          </cell>
          <cell r="K217">
            <v>38.299999999999997</v>
          </cell>
          <cell r="L217">
            <v>1</v>
          </cell>
        </row>
        <row r="218">
          <cell r="A218" t="str">
            <v>MAR</v>
          </cell>
          <cell r="B218" t="str">
            <v>ROMANIA</v>
          </cell>
          <cell r="C218" t="str">
            <v>1072600</v>
          </cell>
          <cell r="D218" t="str">
            <v>155/80R13TL 79T C.SPID</v>
          </cell>
          <cell r="E218" t="str">
            <v>T</v>
          </cell>
          <cell r="F218" t="str">
            <v>CAR/LT/MIRS</v>
          </cell>
          <cell r="G218" t="str">
            <v>Ceat</v>
          </cell>
          <cell r="H218">
            <v>5.1999999999999991E-2</v>
          </cell>
          <cell r="I218">
            <v>2.1839999999999997</v>
          </cell>
          <cell r="J218">
            <v>6.0230000000000006</v>
          </cell>
          <cell r="K218">
            <v>252.96600000000001</v>
          </cell>
          <cell r="L218">
            <v>42</v>
          </cell>
        </row>
        <row r="219">
          <cell r="A219" t="str">
            <v>MAR</v>
          </cell>
          <cell r="B219" t="str">
            <v>ROMANIA</v>
          </cell>
          <cell r="C219" t="str">
            <v>0980100</v>
          </cell>
          <cell r="D219" t="str">
            <v>175/70R13TL 82T C.SPID</v>
          </cell>
          <cell r="E219" t="str">
            <v>T</v>
          </cell>
          <cell r="F219" t="str">
            <v>CAR/LT/MIRS</v>
          </cell>
          <cell r="G219" t="str">
            <v>Ceat</v>
          </cell>
          <cell r="H219">
            <v>5.8000000000000003E-2</v>
          </cell>
          <cell r="I219">
            <v>3.0740000000000003</v>
          </cell>
          <cell r="J219">
            <v>6.806</v>
          </cell>
          <cell r="K219">
            <v>360.71800000000002</v>
          </cell>
          <cell r="L219">
            <v>53</v>
          </cell>
        </row>
        <row r="220">
          <cell r="A220" t="str">
            <v>MAR</v>
          </cell>
          <cell r="B220" t="str">
            <v>ROMANIA</v>
          </cell>
          <cell r="C220" t="str">
            <v>0980700</v>
          </cell>
          <cell r="D220" t="str">
            <v>195/65R15TL 91T C.SPID</v>
          </cell>
          <cell r="E220" t="str">
            <v>T</v>
          </cell>
          <cell r="F220" t="str">
            <v>CAR/LT/MIRS</v>
          </cell>
          <cell r="G220" t="str">
            <v>Ceat</v>
          </cell>
          <cell r="H220">
            <v>7.9000000000000001E-2</v>
          </cell>
          <cell r="I220">
            <v>2.2120000000000002</v>
          </cell>
          <cell r="J220">
            <v>8.9320000000000004</v>
          </cell>
          <cell r="K220">
            <v>250.096</v>
          </cell>
          <cell r="L220">
            <v>28</v>
          </cell>
        </row>
        <row r="221">
          <cell r="A221" t="str">
            <v>MAR</v>
          </cell>
          <cell r="B221" t="str">
            <v>ROMANIA</v>
          </cell>
          <cell r="C221" t="str">
            <v>1522600</v>
          </cell>
          <cell r="D221" t="str">
            <v>165/45R15TL 68V PDRAGN</v>
          </cell>
          <cell r="E221" t="str">
            <v>V</v>
          </cell>
          <cell r="F221" t="str">
            <v>CAR/LT/MIRS</v>
          </cell>
          <cell r="G221" t="str">
            <v>Pirelli</v>
          </cell>
          <cell r="H221">
            <v>4.5999999999999999E-2</v>
          </cell>
          <cell r="I221">
            <v>0.64400000000000002</v>
          </cell>
          <cell r="J221">
            <v>5.0720000000000001</v>
          </cell>
          <cell r="K221">
            <v>71.007999999999996</v>
          </cell>
          <cell r="L221">
            <v>14</v>
          </cell>
        </row>
        <row r="222">
          <cell r="A222" t="str">
            <v>MAR</v>
          </cell>
          <cell r="B222" t="str">
            <v>ROMANIA</v>
          </cell>
          <cell r="C222" t="str">
            <v>1085400</v>
          </cell>
          <cell r="D222" t="str">
            <v>165/70R14TL 81T P3000E</v>
          </cell>
          <cell r="E222" t="str">
            <v>T</v>
          </cell>
          <cell r="F222" t="str">
            <v>CAR/LT/MIRS</v>
          </cell>
          <cell r="G222" t="str">
            <v>Pirelli</v>
          </cell>
          <cell r="H222">
            <v>5.7000000000000002E-2</v>
          </cell>
          <cell r="I222">
            <v>5.13</v>
          </cell>
          <cell r="J222">
            <v>6.5120000000000005</v>
          </cell>
          <cell r="K222">
            <v>586.08000000000004</v>
          </cell>
          <cell r="L222">
            <v>90</v>
          </cell>
        </row>
        <row r="223">
          <cell r="A223" t="str">
            <v>MAR</v>
          </cell>
          <cell r="B223" t="str">
            <v>ROMANIA</v>
          </cell>
          <cell r="C223" t="str">
            <v>1239800</v>
          </cell>
          <cell r="D223" t="str">
            <v>175/65R15TL 84T(*) P3000E</v>
          </cell>
          <cell r="E223" t="str">
            <v>T</v>
          </cell>
          <cell r="F223" t="str">
            <v>CAR/LT/MIRS</v>
          </cell>
          <cell r="G223" t="str">
            <v>Pirelli</v>
          </cell>
          <cell r="H223">
            <v>6.5000000000000002E-2</v>
          </cell>
          <cell r="I223">
            <v>6.5000000000000002E-2</v>
          </cell>
          <cell r="J223">
            <v>7.47</v>
          </cell>
          <cell r="K223">
            <v>7.47</v>
          </cell>
          <cell r="L223">
            <v>1</v>
          </cell>
        </row>
        <row r="224">
          <cell r="A224" t="str">
            <v>MAR</v>
          </cell>
          <cell r="B224" t="str">
            <v>ROMANIA</v>
          </cell>
          <cell r="C224" t="str">
            <v>1310200</v>
          </cell>
          <cell r="D224" t="str">
            <v>195/55R16TL 87H(e)R/F(*) EUFO-@</v>
          </cell>
          <cell r="E224" t="str">
            <v>RUN FLAT</v>
          </cell>
          <cell r="F224" t="str">
            <v>CAR/LT/MIRS</v>
          </cell>
          <cell r="G224" t="str">
            <v>Pirelli</v>
          </cell>
          <cell r="H224">
            <v>7.4999999999999997E-2</v>
          </cell>
          <cell r="I224">
            <v>0.3</v>
          </cell>
          <cell r="J224">
            <v>11.135</v>
          </cell>
          <cell r="K224">
            <v>44.54</v>
          </cell>
          <cell r="L224">
            <v>4</v>
          </cell>
        </row>
        <row r="225">
          <cell r="A225" t="str">
            <v>MAR</v>
          </cell>
          <cell r="B225" t="str">
            <v>ROMANIA</v>
          </cell>
          <cell r="C225" t="str">
            <v>0817800</v>
          </cell>
          <cell r="D225" t="str">
            <v>195/65R15TL 91T P3000E</v>
          </cell>
          <cell r="E225" t="str">
            <v>T</v>
          </cell>
          <cell r="F225" t="str">
            <v>CAR/LT/MIRS</v>
          </cell>
          <cell r="G225" t="str">
            <v>Pirelli</v>
          </cell>
          <cell r="H225">
            <v>7.9000000000000001E-2</v>
          </cell>
          <cell r="I225">
            <v>2.6859999999999999</v>
          </cell>
          <cell r="J225">
            <v>9.18</v>
          </cell>
          <cell r="K225">
            <v>312.12</v>
          </cell>
          <cell r="L225">
            <v>34</v>
          </cell>
        </row>
        <row r="226">
          <cell r="A226" t="str">
            <v>MAR</v>
          </cell>
          <cell r="B226" t="str">
            <v>ROMANIA</v>
          </cell>
          <cell r="C226" t="str">
            <v>1164000</v>
          </cell>
          <cell r="D226" t="str">
            <v>195/65R15TL 91HM+S P2500</v>
          </cell>
          <cell r="E226" t="str">
            <v>H</v>
          </cell>
          <cell r="F226" t="str">
            <v>CAR/LT/MIRS</v>
          </cell>
          <cell r="G226" t="str">
            <v>Pirelli</v>
          </cell>
          <cell r="H226">
            <v>7.9000000000000001E-2</v>
          </cell>
          <cell r="I226">
            <v>4.5819999999999999</v>
          </cell>
          <cell r="J226">
            <v>8.5980000000000008</v>
          </cell>
          <cell r="K226">
            <v>498.68400000000003</v>
          </cell>
          <cell r="L226">
            <v>58</v>
          </cell>
        </row>
        <row r="227">
          <cell r="A227" t="str">
            <v>MAR</v>
          </cell>
          <cell r="B227" t="str">
            <v>ROMANIA</v>
          </cell>
          <cell r="C227" t="str">
            <v>1509400</v>
          </cell>
          <cell r="D227" t="str">
            <v>205/55R16TL 91VMO P 7</v>
          </cell>
          <cell r="E227" t="str">
            <v>V</v>
          </cell>
          <cell r="F227" t="str">
            <v>CAR/LT/MIRS</v>
          </cell>
          <cell r="G227" t="str">
            <v>Pirelli</v>
          </cell>
          <cell r="H227">
            <v>8.2000000000000003E-2</v>
          </cell>
          <cell r="I227">
            <v>0.246</v>
          </cell>
          <cell r="J227">
            <v>9.5280000000000005</v>
          </cell>
          <cell r="K227">
            <v>28.584</v>
          </cell>
          <cell r="L227">
            <v>3</v>
          </cell>
        </row>
        <row r="228">
          <cell r="A228" t="str">
            <v>MAR</v>
          </cell>
          <cell r="B228" t="str">
            <v>ROMANIA</v>
          </cell>
          <cell r="C228" t="str">
            <v>0730300</v>
          </cell>
          <cell r="D228" t="str">
            <v>205/60R15TL 91H P6000</v>
          </cell>
          <cell r="E228" t="str">
            <v>H</v>
          </cell>
          <cell r="F228" t="str">
            <v>CAR/LT/MIRS</v>
          </cell>
          <cell r="G228" t="str">
            <v>Pirelli</v>
          </cell>
          <cell r="H228">
            <v>8.1000000000000003E-2</v>
          </cell>
          <cell r="I228">
            <v>2.5920000000000001</v>
          </cell>
          <cell r="J228">
            <v>8.92</v>
          </cell>
          <cell r="K228">
            <v>285.44</v>
          </cell>
          <cell r="L228">
            <v>32</v>
          </cell>
        </row>
        <row r="229">
          <cell r="A229" t="str">
            <v>MAR</v>
          </cell>
          <cell r="B229" t="str">
            <v>ROMANIA</v>
          </cell>
          <cell r="C229" t="str">
            <v>1489300</v>
          </cell>
          <cell r="D229" t="str">
            <v>205/60R16TL 92V P 6</v>
          </cell>
          <cell r="E229" t="str">
            <v>V</v>
          </cell>
          <cell r="F229" t="str">
            <v>CAR/LT/MIRS</v>
          </cell>
          <cell r="G229" t="str">
            <v>Pirelli</v>
          </cell>
          <cell r="H229">
            <v>8.6999999999999994E-2</v>
          </cell>
          <cell r="I229">
            <v>0.34799999999999998</v>
          </cell>
          <cell r="J229">
            <v>10.021000000000001</v>
          </cell>
          <cell r="K229">
            <v>40.084000000000003</v>
          </cell>
          <cell r="L229">
            <v>4</v>
          </cell>
        </row>
        <row r="230">
          <cell r="A230" t="str">
            <v>MAR</v>
          </cell>
          <cell r="B230" t="str">
            <v>ROMANIA</v>
          </cell>
          <cell r="C230" t="str">
            <v>1279900</v>
          </cell>
          <cell r="D230" t="str">
            <v>215/55R16XLTL 97H P 6</v>
          </cell>
          <cell r="E230" t="str">
            <v>H</v>
          </cell>
          <cell r="F230" t="str">
            <v>CAR/LT/MIRS</v>
          </cell>
          <cell r="G230" t="str">
            <v>Pirelli</v>
          </cell>
          <cell r="H230">
            <v>8.8999999999999996E-2</v>
          </cell>
          <cell r="I230">
            <v>0.623</v>
          </cell>
          <cell r="J230">
            <v>9.9530000000000012</v>
          </cell>
          <cell r="K230">
            <v>69.671000000000006</v>
          </cell>
          <cell r="L230">
            <v>7</v>
          </cell>
        </row>
        <row r="231">
          <cell r="A231" t="str">
            <v>MAR</v>
          </cell>
          <cell r="B231" t="str">
            <v>ROMANIA</v>
          </cell>
          <cell r="C231" t="str">
            <v>1279600</v>
          </cell>
          <cell r="D231" t="str">
            <v>215/65R15TL 96H P 6</v>
          </cell>
          <cell r="E231" t="str">
            <v>H</v>
          </cell>
          <cell r="F231" t="str">
            <v>CAR/LT/MIRS</v>
          </cell>
          <cell r="G231" t="str">
            <v>Pirelli</v>
          </cell>
          <cell r="H231">
            <v>9.4E-2</v>
          </cell>
          <cell r="I231">
            <v>1.3160000000000001</v>
          </cell>
          <cell r="J231">
            <v>11.24</v>
          </cell>
          <cell r="K231">
            <v>157.36000000000001</v>
          </cell>
          <cell r="L231">
            <v>14</v>
          </cell>
        </row>
        <row r="232">
          <cell r="A232" t="str">
            <v>MAR</v>
          </cell>
          <cell r="B232" t="str">
            <v>ROMANIA</v>
          </cell>
          <cell r="C232" t="str">
            <v>1463100</v>
          </cell>
          <cell r="D232" t="str">
            <v>225/45ZR17XLTL 94Y PZERON</v>
          </cell>
          <cell r="E232" t="str">
            <v>W Y ZR</v>
          </cell>
          <cell r="F232" t="str">
            <v>CAR/LT/MIRS</v>
          </cell>
          <cell r="G232" t="str">
            <v>Pirelli</v>
          </cell>
          <cell r="H232">
            <v>9.0999999999999998E-2</v>
          </cell>
          <cell r="I232">
            <v>0.182</v>
          </cell>
          <cell r="J232">
            <v>10.241</v>
          </cell>
          <cell r="K232">
            <v>20.481999999999999</v>
          </cell>
          <cell r="L232">
            <v>2</v>
          </cell>
        </row>
        <row r="233">
          <cell r="A233" t="str">
            <v>MAR</v>
          </cell>
          <cell r="B233" t="str">
            <v>ROMANIA</v>
          </cell>
          <cell r="C233" t="str">
            <v>1603800</v>
          </cell>
          <cell r="D233" t="str">
            <v>225/55R16TL 95W PDRAGN</v>
          </cell>
          <cell r="E233" t="str">
            <v>W Y ZR</v>
          </cell>
          <cell r="F233" t="str">
            <v>CAR/LT/MIRS</v>
          </cell>
          <cell r="G233" t="str">
            <v>Pirelli</v>
          </cell>
          <cell r="H233">
            <v>9.6000000000000002E-2</v>
          </cell>
          <cell r="I233">
            <v>1.44</v>
          </cell>
          <cell r="J233">
            <v>11.705</v>
          </cell>
          <cell r="K233">
            <v>175.57499999999999</v>
          </cell>
          <cell r="L233">
            <v>15</v>
          </cell>
        </row>
        <row r="234">
          <cell r="A234" t="str">
            <v>MAR</v>
          </cell>
          <cell r="B234" t="str">
            <v>ROMANIA</v>
          </cell>
          <cell r="C234" t="str">
            <v>1395000</v>
          </cell>
          <cell r="D234" t="str">
            <v>225/55R17TL 97HRB M+S SC-STR</v>
          </cell>
          <cell r="E234" t="str">
            <v>SUV</v>
          </cell>
          <cell r="F234" t="str">
            <v>CAR/LT/MIRS</v>
          </cell>
          <cell r="G234" t="str">
            <v>Pirelli</v>
          </cell>
          <cell r="H234">
            <v>0.104</v>
          </cell>
          <cell r="I234">
            <v>0.104</v>
          </cell>
          <cell r="J234">
            <v>11.75</v>
          </cell>
          <cell r="K234">
            <v>11.75</v>
          </cell>
          <cell r="L234">
            <v>1</v>
          </cell>
        </row>
        <row r="235">
          <cell r="A235" t="str">
            <v>MAR</v>
          </cell>
          <cell r="B235" t="str">
            <v>ROMANIA</v>
          </cell>
          <cell r="C235" t="str">
            <v>1603900</v>
          </cell>
          <cell r="D235" t="str">
            <v>225/60R16TL 98W PDRAGN</v>
          </cell>
          <cell r="E235" t="str">
            <v>W Y ZR</v>
          </cell>
          <cell r="F235" t="str">
            <v>CAR/LT/MIRS</v>
          </cell>
          <cell r="G235" t="str">
            <v>Pirelli</v>
          </cell>
          <cell r="H235">
            <v>0.10300000000000001</v>
          </cell>
          <cell r="I235">
            <v>1.03</v>
          </cell>
          <cell r="J235">
            <v>11.431999999999999</v>
          </cell>
          <cell r="K235">
            <v>114.32</v>
          </cell>
          <cell r="L235">
            <v>10</v>
          </cell>
        </row>
        <row r="236">
          <cell r="A236" t="str">
            <v>MAR</v>
          </cell>
          <cell r="B236" t="str">
            <v>ROMANIA</v>
          </cell>
          <cell r="C236" t="str">
            <v>1111600</v>
          </cell>
          <cell r="D236" t="str">
            <v>225/75R16CTL 118/116RL4 CITNET</v>
          </cell>
          <cell r="E236" t="str">
            <v>VAN</v>
          </cell>
          <cell r="F236" t="str">
            <v>CAR/LT/MIRS</v>
          </cell>
          <cell r="G236" t="str">
            <v>Pirelli</v>
          </cell>
          <cell r="H236">
            <v>0.125</v>
          </cell>
          <cell r="I236">
            <v>0.375</v>
          </cell>
          <cell r="J236">
            <v>18.420000000000002</v>
          </cell>
          <cell r="K236">
            <v>55.26</v>
          </cell>
          <cell r="L236">
            <v>3</v>
          </cell>
        </row>
        <row r="237">
          <cell r="A237" t="str">
            <v>MAR</v>
          </cell>
          <cell r="B237" t="str">
            <v>SERBIA/MONTENEGRO</v>
          </cell>
          <cell r="C237" t="str">
            <v>1417900</v>
          </cell>
          <cell r="D237" t="str">
            <v>235/45ZR17TL94Y(no lbl)(a)PZROSS</v>
          </cell>
          <cell r="E237" t="str">
            <v>W Y ZR</v>
          </cell>
          <cell r="F237" t="str">
            <v>CAR/LT/MIRS</v>
          </cell>
          <cell r="G237" t="str">
            <v>Pirelli</v>
          </cell>
          <cell r="H237">
            <v>9.7000000000000003E-2</v>
          </cell>
          <cell r="I237">
            <v>0.19400000000000001</v>
          </cell>
          <cell r="J237">
            <v>10.760999999999999</v>
          </cell>
          <cell r="K237">
            <v>21.521999999999998</v>
          </cell>
          <cell r="L237">
            <v>2</v>
          </cell>
        </row>
        <row r="238">
          <cell r="A238" t="str">
            <v>MAR</v>
          </cell>
          <cell r="B238" t="str">
            <v>SERBIA/MONTENEGRO</v>
          </cell>
          <cell r="C238" t="str">
            <v>0985300</v>
          </cell>
          <cell r="D238" t="str">
            <v>255/45ZR18TL 99Y(nolbl) PZROSS</v>
          </cell>
          <cell r="E238" t="str">
            <v>W Y ZR</v>
          </cell>
          <cell r="F238" t="str">
            <v>CAR/LT/MIRS</v>
          </cell>
          <cell r="G238" t="str">
            <v>Pirelli</v>
          </cell>
          <cell r="H238">
            <v>0.12</v>
          </cell>
          <cell r="I238">
            <v>0.36</v>
          </cell>
          <cell r="J238">
            <v>12.23</v>
          </cell>
          <cell r="K238">
            <v>36.69</v>
          </cell>
          <cell r="L238">
            <v>3</v>
          </cell>
        </row>
        <row r="239">
          <cell r="A239" t="str">
            <v>MAR</v>
          </cell>
          <cell r="B239" t="str">
            <v>SERBIA/MONTENEGRO</v>
          </cell>
          <cell r="C239" t="str">
            <v>1393900</v>
          </cell>
          <cell r="D239" t="str">
            <v>P215/70R16TL 100HRB M+S SC-STR</v>
          </cell>
          <cell r="E239" t="str">
            <v>SUV</v>
          </cell>
          <cell r="F239" t="str">
            <v>CAR/LT/MIRS</v>
          </cell>
          <cell r="G239" t="str">
            <v>Pirelli</v>
          </cell>
          <cell r="H239">
            <v>0.108</v>
          </cell>
          <cell r="I239">
            <v>0.32400000000000001</v>
          </cell>
          <cell r="J239">
            <v>12.318</v>
          </cell>
          <cell r="K239">
            <v>36.954000000000001</v>
          </cell>
          <cell r="L239">
            <v>3</v>
          </cell>
        </row>
        <row r="240">
          <cell r="A240" t="str">
            <v>MAR</v>
          </cell>
          <cell r="B240" t="str">
            <v>SERBIA/MONTENEGRO</v>
          </cell>
          <cell r="C240" t="str">
            <v>1443200</v>
          </cell>
          <cell r="D240" t="str">
            <v>P225/70R16TL 102HRW(A) SC-STR</v>
          </cell>
          <cell r="E240" t="str">
            <v>SUV</v>
          </cell>
          <cell r="F240" t="str">
            <v>CAR/LT/MIRS</v>
          </cell>
          <cell r="G240" t="str">
            <v>Pirelli</v>
          </cell>
          <cell r="H240">
            <v>0.11700000000000001</v>
          </cell>
          <cell r="I240">
            <v>0.11700000000000001</v>
          </cell>
          <cell r="J240">
            <v>14.364000000000001</v>
          </cell>
          <cell r="K240">
            <v>14.364000000000001</v>
          </cell>
          <cell r="L240">
            <v>1</v>
          </cell>
        </row>
        <row r="241">
          <cell r="A241" t="str">
            <v>MAR</v>
          </cell>
          <cell r="B241" t="str">
            <v>SERBIA/MONTENEGRO</v>
          </cell>
          <cell r="C241" t="str">
            <v>1441400</v>
          </cell>
          <cell r="D241" t="str">
            <v>P255/60R17TL 106HRB M+S SC-STR</v>
          </cell>
          <cell r="E241" t="str">
            <v>SUV</v>
          </cell>
          <cell r="F241" t="str">
            <v>CAR/LT/MIRS</v>
          </cell>
          <cell r="G241" t="str">
            <v>Pirelli</v>
          </cell>
          <cell r="H241">
            <v>0.13900000000000001</v>
          </cell>
          <cell r="I241">
            <v>0.27800000000000002</v>
          </cell>
          <cell r="J241">
            <v>17.846</v>
          </cell>
          <cell r="K241">
            <v>35.692</v>
          </cell>
          <cell r="L241">
            <v>2</v>
          </cell>
        </row>
        <row r="242">
          <cell r="A242" t="str">
            <v>MAR</v>
          </cell>
          <cell r="B242" t="str">
            <v>SERBIA/MONTENEGRO</v>
          </cell>
          <cell r="C242" t="str">
            <v>0854700</v>
          </cell>
          <cell r="D242" t="str">
            <v>215/75R17.5TL 126/124M TH25</v>
          </cell>
          <cell r="E242" t="str">
            <v>LOW SECTION 17.5</v>
          </cell>
          <cell r="F242" t="str">
            <v>M+H TRUCK</v>
          </cell>
          <cell r="G242" t="str">
            <v>Pirelli</v>
          </cell>
          <cell r="H242">
            <v>0.126</v>
          </cell>
          <cell r="I242">
            <v>0.63</v>
          </cell>
          <cell r="J242">
            <v>26.22</v>
          </cell>
          <cell r="K242">
            <v>131.1</v>
          </cell>
          <cell r="L242">
            <v>5</v>
          </cell>
        </row>
        <row r="243">
          <cell r="A243" t="str">
            <v>MAR</v>
          </cell>
          <cell r="B243" t="str">
            <v>SERBIA/MONTENEGRO</v>
          </cell>
          <cell r="C243" t="str">
            <v>1203700</v>
          </cell>
          <cell r="D243" t="str">
            <v>285/70R19.5TL 145/143M FH55</v>
          </cell>
          <cell r="E243" t="str">
            <v>LOW SECTION 19.5</v>
          </cell>
          <cell r="F243" t="str">
            <v>M+H TRUCK</v>
          </cell>
          <cell r="G243" t="str">
            <v>Pirelli</v>
          </cell>
          <cell r="H243">
            <v>0.22800000000000001</v>
          </cell>
          <cell r="I243">
            <v>0.22800000000000001</v>
          </cell>
          <cell r="J243">
            <v>43.99</v>
          </cell>
          <cell r="K243">
            <v>43.99</v>
          </cell>
          <cell r="L243">
            <v>1</v>
          </cell>
        </row>
        <row r="244">
          <cell r="A244" t="str">
            <v>MAR</v>
          </cell>
          <cell r="B244" t="str">
            <v>SERBIA/MONTENEGRO</v>
          </cell>
          <cell r="C244" t="str">
            <v>0837700</v>
          </cell>
          <cell r="D244" t="str">
            <v>305/70R19.5TL 148/145M FH55</v>
          </cell>
          <cell r="E244" t="str">
            <v>LOW SECTION 19.5</v>
          </cell>
          <cell r="F244" t="str">
            <v>M+H TRUCK</v>
          </cell>
          <cell r="G244" t="str">
            <v>Pirelli</v>
          </cell>
          <cell r="H244">
            <v>0.25900000000000001</v>
          </cell>
          <cell r="I244">
            <v>0.25900000000000001</v>
          </cell>
          <cell r="J244">
            <v>50.11</v>
          </cell>
          <cell r="K244">
            <v>50.11</v>
          </cell>
          <cell r="L244">
            <v>1</v>
          </cell>
        </row>
        <row r="245">
          <cell r="A245" t="str">
            <v>MAR</v>
          </cell>
          <cell r="B245" t="str">
            <v>SERBIA/MONTENEGRO</v>
          </cell>
          <cell r="C245" t="str">
            <v>1203200</v>
          </cell>
          <cell r="D245" t="str">
            <v>315/80R22.5TL 156/150L(154M) TR26</v>
          </cell>
          <cell r="E245" t="str">
            <v>LOW SEC 22.5/24.5</v>
          </cell>
          <cell r="F245" t="str">
            <v>M+H TRUCK</v>
          </cell>
          <cell r="G245" t="str">
            <v>Pirelli</v>
          </cell>
          <cell r="H245">
            <v>0.36399999999999999</v>
          </cell>
          <cell r="I245">
            <v>0.36399999999999999</v>
          </cell>
          <cell r="J245">
            <v>70.116</v>
          </cell>
          <cell r="K245">
            <v>70.116</v>
          </cell>
          <cell r="L245">
            <v>1</v>
          </cell>
        </row>
        <row r="246">
          <cell r="A246" t="str">
            <v>MAR</v>
          </cell>
          <cell r="B246" t="str">
            <v>ROMANIA</v>
          </cell>
          <cell r="C246" t="str">
            <v>0980000</v>
          </cell>
          <cell r="D246" t="str">
            <v>165/70R13TL 79T C.SPID</v>
          </cell>
          <cell r="E246" t="str">
            <v>T</v>
          </cell>
          <cell r="F246" t="str">
            <v>CAR/LT/MIRS</v>
          </cell>
          <cell r="G246" t="str">
            <v>Ceat</v>
          </cell>
          <cell r="H246">
            <v>5.1999999999999998E-2</v>
          </cell>
          <cell r="I246">
            <v>0.156</v>
          </cell>
          <cell r="J246">
            <v>6.2320000000000002</v>
          </cell>
          <cell r="K246">
            <v>18.696000000000002</v>
          </cell>
          <cell r="L246">
            <v>3</v>
          </cell>
        </row>
        <row r="247">
          <cell r="A247" t="str">
            <v>MAR</v>
          </cell>
          <cell r="B247" t="str">
            <v>ROMANIA</v>
          </cell>
          <cell r="C247" t="str">
            <v>0981100</v>
          </cell>
          <cell r="D247" t="str">
            <v>175/65R14TL 82H C.SPID</v>
          </cell>
          <cell r="E247" t="str">
            <v>H</v>
          </cell>
          <cell r="F247" t="str">
            <v>CAR/LT/MIRS</v>
          </cell>
          <cell r="G247" t="str">
            <v>Ceat</v>
          </cell>
          <cell r="H247">
            <v>0.06</v>
          </cell>
          <cell r="I247">
            <v>0.36</v>
          </cell>
          <cell r="J247">
            <v>7.01</v>
          </cell>
          <cell r="K247">
            <v>42.06</v>
          </cell>
          <cell r="L247">
            <v>6</v>
          </cell>
        </row>
        <row r="248">
          <cell r="A248" t="str">
            <v>MAR</v>
          </cell>
          <cell r="B248" t="str">
            <v>ROMANIA</v>
          </cell>
          <cell r="C248" t="str">
            <v>1053100</v>
          </cell>
          <cell r="D248" t="str">
            <v>195/50R15TL 82V C.TORN</v>
          </cell>
          <cell r="E248" t="str">
            <v>V</v>
          </cell>
          <cell r="F248" t="str">
            <v>CAR/LT/MIRS</v>
          </cell>
          <cell r="G248" t="str">
            <v>Ceat</v>
          </cell>
          <cell r="H248">
            <v>6.5000000000000002E-2</v>
          </cell>
          <cell r="I248">
            <v>2.145</v>
          </cell>
          <cell r="J248">
            <v>7.915</v>
          </cell>
          <cell r="K248">
            <v>261.19499999999999</v>
          </cell>
          <cell r="L248">
            <v>33</v>
          </cell>
        </row>
        <row r="249">
          <cell r="A249" t="str">
            <v>MAR</v>
          </cell>
          <cell r="B249" t="str">
            <v>ROMANIA</v>
          </cell>
          <cell r="C249" t="str">
            <v>0988900</v>
          </cell>
          <cell r="D249" t="str">
            <v>195/70R15CTL 104/102R C.2001</v>
          </cell>
          <cell r="E249" t="str">
            <v>VAN</v>
          </cell>
          <cell r="F249" t="str">
            <v>CAR/LT/MIRS</v>
          </cell>
          <cell r="G249" t="str">
            <v>Ceat</v>
          </cell>
          <cell r="H249">
            <v>8.3000000000000004E-2</v>
          </cell>
          <cell r="I249">
            <v>0.16600000000000001</v>
          </cell>
          <cell r="J249">
            <v>12.61</v>
          </cell>
          <cell r="K249">
            <v>25.22</v>
          </cell>
          <cell r="L249">
            <v>2</v>
          </cell>
        </row>
        <row r="250">
          <cell r="A250" t="str">
            <v>MAR</v>
          </cell>
          <cell r="B250" t="str">
            <v>ROMANIA</v>
          </cell>
          <cell r="C250" t="str">
            <v>1052900</v>
          </cell>
          <cell r="D250" t="str">
            <v>205/55ZR16TL 91W C.TORN</v>
          </cell>
          <cell r="E250" t="str">
            <v>W Y ZR</v>
          </cell>
          <cell r="F250" t="str">
            <v>CAR/LT/MIRS</v>
          </cell>
          <cell r="G250" t="str">
            <v>Ceat</v>
          </cell>
          <cell r="H250">
            <v>8.2000000000000003E-2</v>
          </cell>
          <cell r="I250">
            <v>8.2000000000000003E-2</v>
          </cell>
          <cell r="J250">
            <v>9.6329999999999991</v>
          </cell>
          <cell r="K250">
            <v>9.6329999999999991</v>
          </cell>
          <cell r="L250">
            <v>1</v>
          </cell>
        </row>
        <row r="251">
          <cell r="A251" t="str">
            <v>MAR</v>
          </cell>
          <cell r="B251" t="str">
            <v>ROMANIA</v>
          </cell>
          <cell r="C251" t="str">
            <v>1360400</v>
          </cell>
          <cell r="D251" t="str">
            <v>225/60R16TL 98W C.TORN</v>
          </cell>
          <cell r="E251" t="str">
            <v>W Y ZR</v>
          </cell>
          <cell r="F251" t="str">
            <v>CAR/LT/MIRS</v>
          </cell>
          <cell r="G251" t="str">
            <v>Ceat</v>
          </cell>
          <cell r="H251">
            <v>0.10299999999999999</v>
          </cell>
          <cell r="I251">
            <v>0.10299999999999999</v>
          </cell>
          <cell r="J251">
            <v>11.462999999999999</v>
          </cell>
          <cell r="K251">
            <v>11.462999999999999</v>
          </cell>
          <cell r="L251">
            <v>1</v>
          </cell>
        </row>
        <row r="252">
          <cell r="A252" t="str">
            <v>MAR</v>
          </cell>
          <cell r="B252" t="str">
            <v>ROMANIA</v>
          </cell>
          <cell r="C252" t="str">
            <v>0833300</v>
          </cell>
          <cell r="D252" t="str">
            <v>32X11.50R15TL 113SRW SC-A/T</v>
          </cell>
          <cell r="E252" t="str">
            <v>SUV</v>
          </cell>
          <cell r="F252" t="str">
            <v>CAR/LT/MIRS</v>
          </cell>
          <cell r="G252" t="str">
            <v>Pirelli</v>
          </cell>
          <cell r="H252">
            <v>0.19300000000000003</v>
          </cell>
          <cell r="I252">
            <v>4.2460000000000004</v>
          </cell>
          <cell r="J252">
            <v>22.146999999999998</v>
          </cell>
          <cell r="K252">
            <v>487.23399999999998</v>
          </cell>
          <cell r="L252">
            <v>22</v>
          </cell>
        </row>
        <row r="253">
          <cell r="A253" t="str">
            <v>MAR</v>
          </cell>
          <cell r="B253" t="str">
            <v>ROMANIA</v>
          </cell>
          <cell r="C253" t="str">
            <v>1162600</v>
          </cell>
          <cell r="D253" t="str">
            <v>155/80R13TL 79TM+S P2500</v>
          </cell>
          <cell r="E253" t="str">
            <v>T</v>
          </cell>
          <cell r="F253" t="str">
            <v>CAR/LT/MIRS</v>
          </cell>
          <cell r="G253" t="str">
            <v>Pirelli</v>
          </cell>
          <cell r="H253">
            <v>5.1999999999999998E-2</v>
          </cell>
          <cell r="I253">
            <v>0.36399999999999999</v>
          </cell>
          <cell r="J253">
            <v>6.13</v>
          </cell>
          <cell r="K253">
            <v>42.91</v>
          </cell>
          <cell r="L253">
            <v>7</v>
          </cell>
        </row>
        <row r="254">
          <cell r="A254" t="str">
            <v>MAR</v>
          </cell>
          <cell r="B254" t="str">
            <v>ROMANIA</v>
          </cell>
          <cell r="C254" t="str">
            <v>1277200</v>
          </cell>
          <cell r="D254" t="str">
            <v>165/70R14TL 81TM+S P2500</v>
          </cell>
          <cell r="E254" t="str">
            <v>T</v>
          </cell>
          <cell r="F254" t="str">
            <v>CAR/LT/MIRS</v>
          </cell>
          <cell r="G254" t="str">
            <v>Pirelli</v>
          </cell>
          <cell r="H254">
            <v>5.7000000000000002E-2</v>
          </cell>
          <cell r="I254">
            <v>0.22800000000000001</v>
          </cell>
          <cell r="J254">
            <v>6.63</v>
          </cell>
          <cell r="K254">
            <v>26.52</v>
          </cell>
          <cell r="L254">
            <v>4</v>
          </cell>
        </row>
        <row r="255">
          <cell r="A255" t="str">
            <v>MAR</v>
          </cell>
          <cell r="B255" t="str">
            <v>ROMANIA</v>
          </cell>
          <cell r="C255" t="str">
            <v>0764600</v>
          </cell>
          <cell r="D255" t="str">
            <v>185/65R15TL 88H P6000</v>
          </cell>
          <cell r="E255" t="str">
            <v>H</v>
          </cell>
          <cell r="F255" t="str">
            <v>CAR/LT/MIRS</v>
          </cell>
          <cell r="G255" t="str">
            <v>Pirelli</v>
          </cell>
          <cell r="H255">
            <v>7.0999999999999994E-2</v>
          </cell>
          <cell r="I255">
            <v>2.2719999999999998</v>
          </cell>
          <cell r="J255">
            <v>8.1669999999999998</v>
          </cell>
          <cell r="K255">
            <v>261.34399999999999</v>
          </cell>
          <cell r="L255">
            <v>32</v>
          </cell>
        </row>
        <row r="256">
          <cell r="A256" t="str">
            <v>MAR</v>
          </cell>
          <cell r="B256" t="str">
            <v>SERBIA/MONTENEGRO</v>
          </cell>
          <cell r="C256" t="str">
            <v>0980600</v>
          </cell>
          <cell r="D256" t="str">
            <v>185/65R14TL 86T C.SPID</v>
          </cell>
          <cell r="E256" t="str">
            <v>T</v>
          </cell>
          <cell r="F256" t="str">
            <v>CAR/LT/MIRS</v>
          </cell>
          <cell r="G256" t="str">
            <v>Ceat</v>
          </cell>
          <cell r="H256">
            <v>6.6000000000000003E-2</v>
          </cell>
          <cell r="I256">
            <v>2.3760000000000003</v>
          </cell>
          <cell r="J256">
            <v>7.4720000000000004</v>
          </cell>
          <cell r="K256">
            <v>268.99200000000002</v>
          </cell>
          <cell r="L256">
            <v>36</v>
          </cell>
        </row>
        <row r="257">
          <cell r="A257" t="str">
            <v>MAR</v>
          </cell>
          <cell r="B257" t="str">
            <v>SERBIA/MONTENEGRO</v>
          </cell>
          <cell r="C257" t="str">
            <v>0949500</v>
          </cell>
          <cell r="D257" t="str">
            <v>145/70R13TL 71T P3000E</v>
          </cell>
          <cell r="E257" t="str">
            <v>T</v>
          </cell>
          <cell r="F257" t="str">
            <v>CAR/LT/MIRS</v>
          </cell>
          <cell r="G257" t="str">
            <v>Pirelli</v>
          </cell>
          <cell r="H257">
            <v>4.1000000000000002E-2</v>
          </cell>
          <cell r="I257">
            <v>0.32800000000000001</v>
          </cell>
          <cell r="J257">
            <v>4.6630000000000003</v>
          </cell>
          <cell r="K257">
            <v>37.304000000000002</v>
          </cell>
          <cell r="L257">
            <v>8</v>
          </cell>
        </row>
        <row r="258">
          <cell r="A258" t="str">
            <v>MAR</v>
          </cell>
          <cell r="B258" t="str">
            <v>SERBIA/MONTENEGRO</v>
          </cell>
          <cell r="C258" t="str">
            <v>1163000</v>
          </cell>
          <cell r="D258" t="str">
            <v>155/70R13TL 75TM+S P2500</v>
          </cell>
          <cell r="E258" t="str">
            <v>T</v>
          </cell>
          <cell r="F258" t="str">
            <v>CAR/LT/MIRS</v>
          </cell>
          <cell r="G258" t="str">
            <v>Pirelli</v>
          </cell>
          <cell r="H258">
            <v>4.5999999999999999E-2</v>
          </cell>
          <cell r="I258">
            <v>9.1999999999999998E-2</v>
          </cell>
          <cell r="J258">
            <v>5.6890000000000001</v>
          </cell>
          <cell r="K258">
            <v>11.378</v>
          </cell>
          <cell r="L258">
            <v>2</v>
          </cell>
        </row>
        <row r="259">
          <cell r="A259" t="str">
            <v>MAR</v>
          </cell>
          <cell r="B259" t="str">
            <v>SERBIA/MONTENEGRO</v>
          </cell>
          <cell r="C259" t="str">
            <v>1640900</v>
          </cell>
          <cell r="D259" t="str">
            <v>175/65R14TL 82H PDRAGN</v>
          </cell>
          <cell r="E259" t="str">
            <v>H</v>
          </cell>
          <cell r="F259" t="str">
            <v>CAR/LT/MIRS</v>
          </cell>
          <cell r="G259" t="str">
            <v>Pirelli</v>
          </cell>
          <cell r="H259">
            <v>0.06</v>
          </cell>
          <cell r="I259">
            <v>1.56</v>
          </cell>
          <cell r="J259">
            <v>6.8</v>
          </cell>
          <cell r="K259">
            <v>176.8</v>
          </cell>
          <cell r="L259">
            <v>26</v>
          </cell>
        </row>
        <row r="260">
          <cell r="A260" t="str">
            <v>MAR</v>
          </cell>
          <cell r="B260" t="str">
            <v>SERBIA/MONTENEGRO</v>
          </cell>
          <cell r="C260" t="str">
            <v>1607900</v>
          </cell>
          <cell r="D260" t="str">
            <v>185R15CTL 103/102R CHRONO</v>
          </cell>
          <cell r="E260" t="str">
            <v>VAN</v>
          </cell>
          <cell r="F260" t="str">
            <v>CAR/LT/MIRS</v>
          </cell>
          <cell r="G260" t="str">
            <v>Pirelli</v>
          </cell>
          <cell r="H260">
            <v>8.6999999999999994E-2</v>
          </cell>
          <cell r="I260">
            <v>8.6999999999999994E-2</v>
          </cell>
          <cell r="J260">
            <v>12.409000000000001</v>
          </cell>
          <cell r="K260">
            <v>12.409000000000001</v>
          </cell>
          <cell r="L260">
            <v>1</v>
          </cell>
        </row>
        <row r="261">
          <cell r="A261" t="str">
            <v>MAR</v>
          </cell>
          <cell r="B261" t="str">
            <v>SERBIA/MONTENEGRO</v>
          </cell>
          <cell r="C261" t="str">
            <v>1604400</v>
          </cell>
          <cell r="D261" t="str">
            <v>185/60R14TL 82H PDRAGN</v>
          </cell>
          <cell r="E261" t="str">
            <v>H</v>
          </cell>
          <cell r="F261" t="str">
            <v>CAR/LT/MIRS</v>
          </cell>
          <cell r="G261" t="str">
            <v>Pirelli</v>
          </cell>
          <cell r="H261">
            <v>6.1999999999999993E-2</v>
          </cell>
          <cell r="I261">
            <v>1.3639999999999999</v>
          </cell>
          <cell r="J261">
            <v>7.0449999999999999</v>
          </cell>
          <cell r="K261">
            <v>154.99</v>
          </cell>
          <cell r="L261">
            <v>22</v>
          </cell>
        </row>
        <row r="262">
          <cell r="A262" t="str">
            <v>MAR</v>
          </cell>
          <cell r="B262" t="str">
            <v>SERBIA/MONTENEGRO</v>
          </cell>
          <cell r="C262" t="str">
            <v>1641100</v>
          </cell>
          <cell r="D262" t="str">
            <v>185/65R15TL 88H PDRAGN</v>
          </cell>
          <cell r="E262" t="str">
            <v>H</v>
          </cell>
          <cell r="F262" t="str">
            <v>CAR/LT/MIRS</v>
          </cell>
          <cell r="G262" t="str">
            <v>Pirelli</v>
          </cell>
          <cell r="H262">
            <v>7.0999999999999994E-2</v>
          </cell>
          <cell r="I262">
            <v>0.92299999999999993</v>
          </cell>
          <cell r="J262">
            <v>7.8570000000000002</v>
          </cell>
          <cell r="K262">
            <v>102.14100000000001</v>
          </cell>
          <cell r="L262">
            <v>13</v>
          </cell>
        </row>
        <row r="263">
          <cell r="A263" t="str">
            <v>MAR</v>
          </cell>
          <cell r="B263" t="str">
            <v>SERBIA/MONTENEGRO</v>
          </cell>
          <cell r="C263" t="str">
            <v>1163200</v>
          </cell>
          <cell r="D263" t="str">
            <v>185/70R13TL 86TM+S P2500</v>
          </cell>
          <cell r="E263" t="str">
            <v>T</v>
          </cell>
          <cell r="F263" t="str">
            <v>CAR/LT/MIRS</v>
          </cell>
          <cell r="G263" t="str">
            <v>Pirelli</v>
          </cell>
          <cell r="H263">
            <v>6.4000000000000001E-2</v>
          </cell>
          <cell r="I263">
            <v>6.4000000000000001E-2</v>
          </cell>
          <cell r="J263">
            <v>7.85</v>
          </cell>
          <cell r="K263">
            <v>7.85</v>
          </cell>
          <cell r="L263">
            <v>1</v>
          </cell>
        </row>
        <row r="264">
          <cell r="A264" t="str">
            <v>MAR</v>
          </cell>
          <cell r="B264" t="str">
            <v>SERBIA/MONTENEGRO</v>
          </cell>
          <cell r="C264" t="str">
            <v>1164000</v>
          </cell>
          <cell r="D264" t="str">
            <v>195/65R15TL 91HM+S P2500</v>
          </cell>
          <cell r="E264" t="str">
            <v>H</v>
          </cell>
          <cell r="F264" t="str">
            <v>CAR/LT/MIRS</v>
          </cell>
          <cell r="G264" t="str">
            <v>Pirelli</v>
          </cell>
          <cell r="H264">
            <v>7.9000000000000001E-2</v>
          </cell>
          <cell r="I264">
            <v>1.1060000000000001</v>
          </cell>
          <cell r="J264">
            <v>8.5980000000000008</v>
          </cell>
          <cell r="K264">
            <v>120.372</v>
          </cell>
          <cell r="L264">
            <v>14</v>
          </cell>
        </row>
        <row r="265">
          <cell r="A265" t="str">
            <v>MAR</v>
          </cell>
          <cell r="B265" t="str">
            <v>SERBIA/MONTENEGRO</v>
          </cell>
          <cell r="C265" t="str">
            <v>0747100</v>
          </cell>
          <cell r="D265" t="str">
            <v>205/50R15TL 86V P6000</v>
          </cell>
          <cell r="E265" t="str">
            <v>V</v>
          </cell>
          <cell r="F265" t="str">
            <v>CAR/LT/MIRS</v>
          </cell>
          <cell r="G265" t="str">
            <v>Pirelli</v>
          </cell>
          <cell r="H265">
            <v>7.0000000000000007E-2</v>
          </cell>
          <cell r="I265">
            <v>7.0000000000000007E-2</v>
          </cell>
          <cell r="J265">
            <v>8.99</v>
          </cell>
          <cell r="K265">
            <v>8.99</v>
          </cell>
          <cell r="L265">
            <v>1</v>
          </cell>
        </row>
        <row r="266">
          <cell r="A266" t="str">
            <v>MAR</v>
          </cell>
          <cell r="B266" t="str">
            <v>SERBIA/MONTENEGRO</v>
          </cell>
          <cell r="C266" t="str">
            <v>1178700</v>
          </cell>
          <cell r="D266" t="str">
            <v>205/60R15TL 91V P 7</v>
          </cell>
          <cell r="E266" t="str">
            <v>V</v>
          </cell>
          <cell r="F266" t="str">
            <v>CAR/LT/MIRS</v>
          </cell>
          <cell r="G266" t="str">
            <v>Pirelli</v>
          </cell>
          <cell r="H266">
            <v>8.1000000000000003E-2</v>
          </cell>
          <cell r="I266">
            <v>8.1000000000000003E-2</v>
          </cell>
          <cell r="J266">
            <v>9.3640000000000008</v>
          </cell>
          <cell r="K266">
            <v>9.3640000000000008</v>
          </cell>
          <cell r="L266">
            <v>1</v>
          </cell>
        </row>
        <row r="267">
          <cell r="A267" t="str">
            <v>MAR</v>
          </cell>
          <cell r="B267" t="str">
            <v>SERBIA/MONTENEGRO</v>
          </cell>
          <cell r="C267" t="str">
            <v>1634700</v>
          </cell>
          <cell r="D267" t="str">
            <v>P165/65R13TL 77T P400 A</v>
          </cell>
          <cell r="E267" t="str">
            <v>T</v>
          </cell>
          <cell r="F267" t="str">
            <v>CAR/LT/MIRS</v>
          </cell>
          <cell r="G267" t="str">
            <v>Pirelli</v>
          </cell>
          <cell r="H267">
            <v>4.9000000000000002E-2</v>
          </cell>
          <cell r="I267">
            <v>0.245</v>
          </cell>
          <cell r="J267">
            <v>5.7</v>
          </cell>
          <cell r="K267">
            <v>28.5</v>
          </cell>
          <cell r="L267">
            <v>5</v>
          </cell>
        </row>
        <row r="268">
          <cell r="A268" t="str">
            <v>MAR</v>
          </cell>
          <cell r="B268" t="str">
            <v>SERBIA/MONTENEGRO</v>
          </cell>
          <cell r="C268" t="str">
            <v>0806000</v>
          </cell>
          <cell r="D268" t="str">
            <v>11.00R20PLUSTT 150/146K 16 AT75</v>
          </cell>
          <cell r="E268" t="str">
            <v>TUBE TYPE</v>
          </cell>
          <cell r="F268" t="str">
            <v>M+H TRUCK</v>
          </cell>
          <cell r="G268" t="str">
            <v>Pirelli</v>
          </cell>
          <cell r="H268">
            <v>0.318</v>
          </cell>
          <cell r="I268">
            <v>0.318</v>
          </cell>
          <cell r="J268">
            <v>65.959999999999994</v>
          </cell>
          <cell r="K268">
            <v>65.959999999999994</v>
          </cell>
          <cell r="L268">
            <v>1</v>
          </cell>
        </row>
        <row r="269">
          <cell r="A269" t="str">
            <v>MAR</v>
          </cell>
          <cell r="B269" t="str">
            <v>SERBIA/MONTENEGRO</v>
          </cell>
          <cell r="C269" t="str">
            <v>0838200</v>
          </cell>
          <cell r="D269" t="str">
            <v>11.00R20TT 150/146LSTEEL FR11</v>
          </cell>
          <cell r="E269" t="str">
            <v>TUBE TYPE</v>
          </cell>
          <cell r="F269" t="str">
            <v>M+H TRUCK</v>
          </cell>
          <cell r="G269" t="str">
            <v>Pirelli</v>
          </cell>
          <cell r="H269">
            <v>0.318</v>
          </cell>
          <cell r="I269">
            <v>0.95399999999999996</v>
          </cell>
          <cell r="J269">
            <v>62.35</v>
          </cell>
          <cell r="K269">
            <v>187.05</v>
          </cell>
          <cell r="L269">
            <v>3</v>
          </cell>
        </row>
        <row r="270">
          <cell r="A270" t="str">
            <v>MAR</v>
          </cell>
          <cell r="B270" t="str">
            <v>SERBIA/MONTENEGRO</v>
          </cell>
          <cell r="C270" t="str">
            <v>0837000</v>
          </cell>
          <cell r="D270" t="str">
            <v>205/75R17.5TL 124/122M FH55</v>
          </cell>
          <cell r="E270" t="str">
            <v>LOW SECTION 17.5</v>
          </cell>
          <cell r="F270" t="str">
            <v>M+H TRUCK</v>
          </cell>
          <cell r="G270" t="str">
            <v>Pirelli</v>
          </cell>
          <cell r="H270">
            <v>0.11600000000000001</v>
          </cell>
          <cell r="I270">
            <v>0.11600000000000001</v>
          </cell>
          <cell r="J270">
            <v>23.49</v>
          </cell>
          <cell r="K270">
            <v>23.49</v>
          </cell>
          <cell r="L270">
            <v>1</v>
          </cell>
        </row>
        <row r="271">
          <cell r="A271" t="str">
            <v>MAR</v>
          </cell>
          <cell r="B271" t="str">
            <v>SERBIA/MONTENEGRO</v>
          </cell>
          <cell r="C271" t="str">
            <v>0837100</v>
          </cell>
          <cell r="D271" t="str">
            <v>215/75R17.5TL 126/124M FH55</v>
          </cell>
          <cell r="E271" t="str">
            <v>LOW SECTION 17.5</v>
          </cell>
          <cell r="F271" t="str">
            <v>M+H TRUCK</v>
          </cell>
          <cell r="G271" t="str">
            <v>Pirelli</v>
          </cell>
          <cell r="H271">
            <v>0.126</v>
          </cell>
          <cell r="I271">
            <v>0.378</v>
          </cell>
          <cell r="J271">
            <v>25.34</v>
          </cell>
          <cell r="K271">
            <v>76.02</v>
          </cell>
          <cell r="L271">
            <v>3</v>
          </cell>
        </row>
        <row r="272">
          <cell r="A272" t="str">
            <v>MAR</v>
          </cell>
          <cell r="B272" t="str">
            <v>SERBIA/MONTENEGRO</v>
          </cell>
          <cell r="C272" t="str">
            <v>1203400</v>
          </cell>
          <cell r="D272" t="str">
            <v>225/75R17.5TL 129/127M TH25</v>
          </cell>
          <cell r="E272" t="str">
            <v>LOW SECTION 17.5</v>
          </cell>
          <cell r="F272" t="str">
            <v>M+H TRUCK</v>
          </cell>
          <cell r="G272" t="str">
            <v>Pirelli</v>
          </cell>
          <cell r="H272">
            <v>0.13800000000000001</v>
          </cell>
          <cell r="I272">
            <v>0.27600000000000002</v>
          </cell>
          <cell r="J272">
            <v>28.17</v>
          </cell>
          <cell r="K272">
            <v>56.34</v>
          </cell>
          <cell r="L272">
            <v>2</v>
          </cell>
        </row>
        <row r="273">
          <cell r="A273" t="str">
            <v>MAR</v>
          </cell>
          <cell r="B273" t="str">
            <v>SERBIA/MONTENEGRO</v>
          </cell>
          <cell r="C273" t="str">
            <v>0854800</v>
          </cell>
          <cell r="D273" t="str">
            <v>235/75R17.5TL 132/130M TH25</v>
          </cell>
          <cell r="E273" t="str">
            <v>LOW SECTION 17.5</v>
          </cell>
          <cell r="F273" t="str">
            <v>M+H TRUCK</v>
          </cell>
          <cell r="G273" t="str">
            <v>Pirelli</v>
          </cell>
          <cell r="H273">
            <v>0.14899999999999999</v>
          </cell>
          <cell r="I273">
            <v>0.14899999999999999</v>
          </cell>
          <cell r="J273">
            <v>30.5</v>
          </cell>
          <cell r="K273">
            <v>30.5</v>
          </cell>
          <cell r="L273">
            <v>1</v>
          </cell>
        </row>
        <row r="274">
          <cell r="A274" t="str">
            <v>MAR</v>
          </cell>
          <cell r="B274" t="str">
            <v>SERBIA/MONTENEGRO</v>
          </cell>
          <cell r="C274" t="str">
            <v>0855700</v>
          </cell>
          <cell r="D274" t="str">
            <v>265/70R19.5TL 140/138M TH25</v>
          </cell>
          <cell r="E274" t="str">
            <v>LOW SECTION 19.5</v>
          </cell>
          <cell r="F274" t="str">
            <v>M+H TRUCK</v>
          </cell>
          <cell r="G274" t="str">
            <v>Pirelli</v>
          </cell>
          <cell r="H274">
            <v>0.19900000000000001</v>
          </cell>
          <cell r="I274">
            <v>0.39800000000000002</v>
          </cell>
          <cell r="J274">
            <v>39.57</v>
          </cell>
          <cell r="K274">
            <v>79.14</v>
          </cell>
          <cell r="L274">
            <v>2</v>
          </cell>
        </row>
        <row r="275">
          <cell r="A275" t="str">
            <v>MAR</v>
          </cell>
          <cell r="B275" t="str">
            <v>SERBIA/MONTENEGRO</v>
          </cell>
          <cell r="C275" t="str">
            <v>0836700</v>
          </cell>
          <cell r="D275" t="str">
            <v>275/70R22.5TL 148/145M(150L) TH65</v>
          </cell>
          <cell r="E275" t="str">
            <v>LOW SEC 22.5/24.5</v>
          </cell>
          <cell r="F275" t="str">
            <v>M+H TRUCK</v>
          </cell>
          <cell r="G275" t="str">
            <v>Pirelli</v>
          </cell>
          <cell r="H275">
            <v>0.252</v>
          </cell>
          <cell r="I275">
            <v>1.26</v>
          </cell>
          <cell r="J275">
            <v>53.27</v>
          </cell>
          <cell r="K275">
            <v>266.35000000000002</v>
          </cell>
          <cell r="L275">
            <v>5</v>
          </cell>
        </row>
        <row r="276">
          <cell r="A276" t="str">
            <v>MAR</v>
          </cell>
          <cell r="B276" t="str">
            <v>SERBIA/MONTENEGRO</v>
          </cell>
          <cell r="C276" t="str">
            <v>1185300</v>
          </cell>
          <cell r="D276" t="str">
            <v>295/80R22.5TL 152/148MAM TH85</v>
          </cell>
          <cell r="E276" t="str">
            <v>LOW SEC 22.5/24.5</v>
          </cell>
          <cell r="F276" t="str">
            <v>M+H TRUCK</v>
          </cell>
          <cell r="G276" t="str">
            <v>Pirelli</v>
          </cell>
          <cell r="H276">
            <v>0.32100000000000001</v>
          </cell>
          <cell r="I276">
            <v>0.64200000000000002</v>
          </cell>
          <cell r="J276">
            <v>65.5</v>
          </cell>
          <cell r="K276">
            <v>131</v>
          </cell>
          <cell r="L276">
            <v>2</v>
          </cell>
        </row>
        <row r="277">
          <cell r="A277" t="str">
            <v>MAR</v>
          </cell>
          <cell r="B277" t="str">
            <v>SERBIA/MONTENEGRO</v>
          </cell>
          <cell r="C277" t="str">
            <v>0729100</v>
          </cell>
          <cell r="D277" t="str">
            <v>315/80R22.5TL 154/150M(156L) TH65</v>
          </cell>
          <cell r="E277" t="str">
            <v>LOW SEC 22.5/24.5</v>
          </cell>
          <cell r="F277" t="str">
            <v>M+H TRUCK</v>
          </cell>
          <cell r="G277" t="str">
            <v>Pirelli</v>
          </cell>
          <cell r="H277">
            <v>0.36400000000000005</v>
          </cell>
          <cell r="I277">
            <v>1.0920000000000001</v>
          </cell>
          <cell r="J277">
            <v>70.572000000000003</v>
          </cell>
          <cell r="K277">
            <v>211.71600000000001</v>
          </cell>
          <cell r="L277">
            <v>3</v>
          </cell>
        </row>
        <row r="278">
          <cell r="A278" t="str">
            <v>MAR</v>
          </cell>
          <cell r="B278" t="str">
            <v>SERBIA/MONTENEGRO</v>
          </cell>
          <cell r="C278" t="str">
            <v>0739400</v>
          </cell>
          <cell r="D278" t="str">
            <v>9R22.5TL 133/131L FR12</v>
          </cell>
          <cell r="E278" t="str">
            <v>STANDARD =&gt; 19.5</v>
          </cell>
          <cell r="F278" t="str">
            <v>M+H TRUCK</v>
          </cell>
          <cell r="G278" t="str">
            <v>Pirelli</v>
          </cell>
          <cell r="H278">
            <v>0.24199999999999999</v>
          </cell>
          <cell r="I278">
            <v>1.21</v>
          </cell>
          <cell r="J278">
            <v>35.200000000000003</v>
          </cell>
          <cell r="K278">
            <v>176</v>
          </cell>
          <cell r="L278">
            <v>5</v>
          </cell>
        </row>
        <row r="279">
          <cell r="A279" t="str">
            <v>MAR</v>
          </cell>
          <cell r="B279" t="str">
            <v>ROMANIA</v>
          </cell>
          <cell r="C279" t="str">
            <v>0980800</v>
          </cell>
          <cell r="D279" t="str">
            <v>185/60R14TL 82T C.SPID</v>
          </cell>
          <cell r="E279" t="str">
            <v>T</v>
          </cell>
          <cell r="F279" t="str">
            <v>CAR/LT/MIRS</v>
          </cell>
          <cell r="G279" t="str">
            <v>Ceat</v>
          </cell>
          <cell r="H279">
            <v>6.2E-2</v>
          </cell>
          <cell r="I279">
            <v>6.2E-2</v>
          </cell>
          <cell r="J279">
            <v>7.117</v>
          </cell>
          <cell r="K279">
            <v>7.117</v>
          </cell>
          <cell r="L279">
            <v>1</v>
          </cell>
        </row>
        <row r="280">
          <cell r="A280" t="str">
            <v>MAR</v>
          </cell>
          <cell r="B280" t="str">
            <v>ROMANIA</v>
          </cell>
          <cell r="C280" t="str">
            <v>0980600</v>
          </cell>
          <cell r="D280" t="str">
            <v>185/65R14TL 86T C.SPID</v>
          </cell>
          <cell r="E280" t="str">
            <v>T</v>
          </cell>
          <cell r="F280" t="str">
            <v>CAR/LT/MIRS</v>
          </cell>
          <cell r="G280" t="str">
            <v>Ceat</v>
          </cell>
          <cell r="H280">
            <v>6.6000000000000003E-2</v>
          </cell>
          <cell r="I280">
            <v>3.4320000000000004</v>
          </cell>
          <cell r="J280">
            <v>7.4719999999999995</v>
          </cell>
          <cell r="K280">
            <v>388.54399999999998</v>
          </cell>
          <cell r="L280">
            <v>52</v>
          </cell>
        </row>
        <row r="281">
          <cell r="A281" t="str">
            <v>MAR</v>
          </cell>
          <cell r="B281" t="str">
            <v>ROMANIA</v>
          </cell>
          <cell r="C281" t="str">
            <v>1054100</v>
          </cell>
          <cell r="D281" t="str">
            <v>235/45ZR17TL 94W C.TORN</v>
          </cell>
          <cell r="E281" t="str">
            <v>W Y ZR</v>
          </cell>
          <cell r="F281" t="str">
            <v>CAR/LT/MIRS</v>
          </cell>
          <cell r="G281" t="str">
            <v>Ceat</v>
          </cell>
          <cell r="H281">
            <v>9.7000000000000003E-2</v>
          </cell>
          <cell r="I281">
            <v>9.7000000000000003E-2</v>
          </cell>
          <cell r="J281">
            <v>11.291</v>
          </cell>
          <cell r="K281">
            <v>11.291</v>
          </cell>
          <cell r="L281">
            <v>1</v>
          </cell>
        </row>
        <row r="282">
          <cell r="A282" t="str">
            <v>MAR</v>
          </cell>
          <cell r="B282" t="str">
            <v>ROMANIA</v>
          </cell>
          <cell r="C282" t="str">
            <v>0949400</v>
          </cell>
          <cell r="D282" t="str">
            <v>165/80R13TL 83T P3000</v>
          </cell>
          <cell r="E282" t="str">
            <v>T</v>
          </cell>
          <cell r="F282" t="str">
            <v>CAR/LT/MIRS</v>
          </cell>
          <cell r="G282" t="str">
            <v>Pirelli</v>
          </cell>
          <cell r="H282">
            <v>5.8000000000000003E-2</v>
          </cell>
          <cell r="I282">
            <v>1.6240000000000001</v>
          </cell>
          <cell r="J282">
            <v>6.867</v>
          </cell>
          <cell r="K282">
            <v>192.27600000000001</v>
          </cell>
          <cell r="L282">
            <v>28</v>
          </cell>
        </row>
        <row r="283">
          <cell r="A283" t="str">
            <v>MAR</v>
          </cell>
          <cell r="B283" t="str">
            <v>ROMANIA</v>
          </cell>
          <cell r="C283" t="str">
            <v>1163400</v>
          </cell>
          <cell r="D283" t="str">
            <v>175/65R14TL 82TM+S P2500</v>
          </cell>
          <cell r="E283" t="str">
            <v>T</v>
          </cell>
          <cell r="F283" t="str">
            <v>CAR/LT/MIRS</v>
          </cell>
          <cell r="G283" t="str">
            <v>Pirelli</v>
          </cell>
          <cell r="H283">
            <v>0.06</v>
          </cell>
          <cell r="I283">
            <v>0.84</v>
          </cell>
          <cell r="J283">
            <v>6.82</v>
          </cell>
          <cell r="K283">
            <v>95.48</v>
          </cell>
          <cell r="L283">
            <v>14</v>
          </cell>
        </row>
        <row r="284">
          <cell r="A284" t="str">
            <v>MAR</v>
          </cell>
          <cell r="B284" t="str">
            <v>ROMANIA</v>
          </cell>
          <cell r="C284" t="str">
            <v>1164100</v>
          </cell>
          <cell r="D284" t="str">
            <v>185/60R14TL 82HM+S P2500</v>
          </cell>
          <cell r="E284" t="str">
            <v>H</v>
          </cell>
          <cell r="F284" t="str">
            <v>CAR/LT/MIRS</v>
          </cell>
          <cell r="G284" t="str">
            <v>Pirelli</v>
          </cell>
          <cell r="H284">
            <v>6.2E-2</v>
          </cell>
          <cell r="I284">
            <v>0.186</v>
          </cell>
          <cell r="J284">
            <v>7.101</v>
          </cell>
          <cell r="K284">
            <v>21.303000000000001</v>
          </cell>
          <cell r="L284">
            <v>3</v>
          </cell>
        </row>
        <row r="285">
          <cell r="A285" t="str">
            <v>MAR</v>
          </cell>
          <cell r="B285" t="str">
            <v>ROMANIA</v>
          </cell>
          <cell r="C285" t="str">
            <v>1641100</v>
          </cell>
          <cell r="D285" t="str">
            <v>185/65R15TL 88H PDRAGN</v>
          </cell>
          <cell r="E285" t="str">
            <v>H</v>
          </cell>
          <cell r="F285" t="str">
            <v>CAR/LT/MIRS</v>
          </cell>
          <cell r="G285" t="str">
            <v>Pirelli</v>
          </cell>
          <cell r="H285">
            <v>7.0999999999999994E-2</v>
          </cell>
          <cell r="I285">
            <v>3.8339999999999996</v>
          </cell>
          <cell r="J285">
            <v>7.8570000000000002</v>
          </cell>
          <cell r="K285">
            <v>424.27800000000002</v>
          </cell>
          <cell r="L285">
            <v>54</v>
          </cell>
        </row>
        <row r="286">
          <cell r="A286" t="str">
            <v>MAR</v>
          </cell>
          <cell r="B286" t="str">
            <v>SERBIA/MONTENEGRO</v>
          </cell>
          <cell r="C286" t="str">
            <v>1427000</v>
          </cell>
          <cell r="D286" t="str">
            <v>195R14CTL 106/104R+L6 CITNET</v>
          </cell>
          <cell r="E286" t="str">
            <v>VAN</v>
          </cell>
          <cell r="F286" t="str">
            <v>CAR/LT/MIRS</v>
          </cell>
          <cell r="G286" t="str">
            <v>Pirelli</v>
          </cell>
          <cell r="H286">
            <v>8.8999999999999996E-2</v>
          </cell>
          <cell r="I286">
            <v>0.97899999999999998</v>
          </cell>
          <cell r="J286">
            <v>12.89</v>
          </cell>
          <cell r="K286">
            <v>141.79</v>
          </cell>
          <cell r="L286">
            <v>11</v>
          </cell>
        </row>
        <row r="287">
          <cell r="A287" t="str">
            <v>MAR</v>
          </cell>
          <cell r="B287" t="str">
            <v>SERBIA/MONTENEGRO</v>
          </cell>
          <cell r="C287" t="str">
            <v>1604100</v>
          </cell>
          <cell r="D287" t="str">
            <v>195/50R15TL 82V PDRAGN</v>
          </cell>
          <cell r="E287" t="str">
            <v>V</v>
          </cell>
          <cell r="F287" t="str">
            <v>CAR/LT/MIRS</v>
          </cell>
          <cell r="G287" t="str">
            <v>Pirelli</v>
          </cell>
          <cell r="H287">
            <v>6.5000000000000002E-2</v>
          </cell>
          <cell r="I287">
            <v>0.19500000000000001</v>
          </cell>
          <cell r="J287">
            <v>8.0540000000000003</v>
          </cell>
          <cell r="K287">
            <v>24.161999999999999</v>
          </cell>
          <cell r="L287">
            <v>3</v>
          </cell>
        </row>
        <row r="288">
          <cell r="A288" t="str">
            <v>MAR</v>
          </cell>
          <cell r="B288" t="str">
            <v>SERBIA/MONTENEGRO</v>
          </cell>
          <cell r="C288" t="str">
            <v>1603200</v>
          </cell>
          <cell r="D288" t="str">
            <v>195/60R15TL 88V PDRAGN</v>
          </cell>
          <cell r="E288" t="str">
            <v>V</v>
          </cell>
          <cell r="F288" t="str">
            <v>CAR/LT/MIRS</v>
          </cell>
          <cell r="G288" t="str">
            <v>Pirelli</v>
          </cell>
          <cell r="H288">
            <v>7.3999999999999996E-2</v>
          </cell>
          <cell r="I288">
            <v>0.22199999999999998</v>
          </cell>
          <cell r="J288">
            <v>8.6710000000000012</v>
          </cell>
          <cell r="K288">
            <v>26.013000000000002</v>
          </cell>
          <cell r="L288">
            <v>3</v>
          </cell>
        </row>
        <row r="289">
          <cell r="A289" t="str">
            <v>MAR</v>
          </cell>
          <cell r="B289" t="str">
            <v>SERBIA/MONTENEGRO</v>
          </cell>
          <cell r="C289" t="str">
            <v>1602100</v>
          </cell>
          <cell r="D289" t="str">
            <v>195/65R15TL 91H(:) P6000P</v>
          </cell>
          <cell r="E289" t="str">
            <v>H</v>
          </cell>
          <cell r="F289" t="str">
            <v>CAR/LT/MIRS</v>
          </cell>
          <cell r="G289" t="str">
            <v>Pirelli</v>
          </cell>
          <cell r="H289">
            <v>7.9000000000000001E-2</v>
          </cell>
          <cell r="I289">
            <v>0.158</v>
          </cell>
          <cell r="J289">
            <v>9.06</v>
          </cell>
          <cell r="K289">
            <v>18.12</v>
          </cell>
          <cell r="L289">
            <v>2</v>
          </cell>
        </row>
        <row r="290">
          <cell r="A290" t="str">
            <v>MAR</v>
          </cell>
          <cell r="B290" t="str">
            <v>SERBIA/MONTENEGRO</v>
          </cell>
          <cell r="C290" t="str">
            <v>1575700</v>
          </cell>
          <cell r="D290" t="str">
            <v>195/70R15CTL 104/102R(97T) CHRONO</v>
          </cell>
          <cell r="E290" t="str">
            <v>VAN</v>
          </cell>
          <cell r="F290" t="str">
            <v>CAR/LT/MIRS</v>
          </cell>
          <cell r="G290" t="str">
            <v>Pirelli</v>
          </cell>
          <cell r="H290">
            <v>8.3000000000000004E-2</v>
          </cell>
          <cell r="I290">
            <v>0.58100000000000007</v>
          </cell>
          <cell r="J290">
            <v>12.6</v>
          </cell>
          <cell r="K290">
            <v>88.2</v>
          </cell>
          <cell r="L290">
            <v>7</v>
          </cell>
        </row>
        <row r="291">
          <cell r="A291" t="str">
            <v>MAR</v>
          </cell>
          <cell r="B291" t="str">
            <v>SERBIA/MONTENEGRO</v>
          </cell>
          <cell r="C291" t="str">
            <v>1575400</v>
          </cell>
          <cell r="D291" t="str">
            <v>195/75R16CTL 107/105R CHRONO</v>
          </cell>
          <cell r="E291" t="str">
            <v>VAN</v>
          </cell>
          <cell r="F291" t="str">
            <v>CAR/LT/MIRS</v>
          </cell>
          <cell r="G291" t="str">
            <v>Pirelli</v>
          </cell>
          <cell r="H291">
            <v>9.5000000000000001E-2</v>
          </cell>
          <cell r="I291">
            <v>9.5000000000000001E-2</v>
          </cell>
          <cell r="J291">
            <v>14.657999999999999</v>
          </cell>
          <cell r="K291">
            <v>14.657999999999999</v>
          </cell>
          <cell r="L291">
            <v>1</v>
          </cell>
        </row>
        <row r="292">
          <cell r="A292" t="str">
            <v>MAR</v>
          </cell>
          <cell r="B292" t="str">
            <v>SERBIA/MONTENEGRO</v>
          </cell>
          <cell r="C292" t="str">
            <v>1614700</v>
          </cell>
          <cell r="D292" t="str">
            <v>205/45ZR17TL 84W PDRAGN</v>
          </cell>
          <cell r="E292" t="str">
            <v>W Y ZR</v>
          </cell>
          <cell r="F292" t="str">
            <v>CAR/LT/MIRS</v>
          </cell>
          <cell r="G292" t="str">
            <v>Pirelli</v>
          </cell>
          <cell r="H292">
            <v>7.8E-2</v>
          </cell>
          <cell r="I292">
            <v>7.8E-2</v>
          </cell>
          <cell r="J292">
            <v>9.0990000000000002</v>
          </cell>
          <cell r="K292">
            <v>9.0990000000000002</v>
          </cell>
          <cell r="L292">
            <v>1</v>
          </cell>
        </row>
        <row r="293">
          <cell r="A293" t="str">
            <v>MAR</v>
          </cell>
          <cell r="B293" t="str">
            <v>SERBIA/MONTENEGRO</v>
          </cell>
          <cell r="C293" t="str">
            <v>1615900</v>
          </cell>
          <cell r="D293" t="str">
            <v>205/50R15TL 86V PDRAGN</v>
          </cell>
          <cell r="E293" t="str">
            <v>V</v>
          </cell>
          <cell r="F293" t="str">
            <v>CAR/LT/MIRS</v>
          </cell>
          <cell r="G293" t="str">
            <v>Pirelli</v>
          </cell>
          <cell r="H293">
            <v>7.0000000000000007E-2</v>
          </cell>
          <cell r="I293">
            <v>7.0000000000000007E-2</v>
          </cell>
          <cell r="J293">
            <v>9.1590000000000007</v>
          </cell>
          <cell r="K293">
            <v>9.1590000000000007</v>
          </cell>
          <cell r="L293">
            <v>1</v>
          </cell>
        </row>
        <row r="294">
          <cell r="A294" t="str">
            <v>MAR</v>
          </cell>
          <cell r="B294" t="str">
            <v>SERBIA/MONTENEGRO</v>
          </cell>
          <cell r="C294" t="str">
            <v>1178900</v>
          </cell>
          <cell r="D294" t="str">
            <v>205/60R16TL 92V P 7</v>
          </cell>
          <cell r="E294" t="str">
            <v>V</v>
          </cell>
          <cell r="F294" t="str">
            <v>CAR/LT/MIRS</v>
          </cell>
          <cell r="G294" t="str">
            <v>Pirelli</v>
          </cell>
          <cell r="H294">
            <v>8.6999999999999994E-2</v>
          </cell>
          <cell r="I294">
            <v>0.17399999999999999</v>
          </cell>
          <cell r="J294">
            <v>9.2159999999999993</v>
          </cell>
          <cell r="K294">
            <v>18.431999999999999</v>
          </cell>
          <cell r="L294">
            <v>2</v>
          </cell>
        </row>
        <row r="295">
          <cell r="A295" t="str">
            <v>MAR</v>
          </cell>
          <cell r="B295" t="str">
            <v>SERBIA/MONTENEGRO</v>
          </cell>
          <cell r="C295" t="str">
            <v>1489300</v>
          </cell>
          <cell r="D295" t="str">
            <v>205/60R16TL 92V P 6</v>
          </cell>
          <cell r="E295" t="str">
            <v>V</v>
          </cell>
          <cell r="F295" t="str">
            <v>CAR/LT/MIRS</v>
          </cell>
          <cell r="G295" t="str">
            <v>Pirelli</v>
          </cell>
          <cell r="H295">
            <v>8.6999999999999994E-2</v>
          </cell>
          <cell r="I295">
            <v>8.6999999999999994E-2</v>
          </cell>
          <cell r="J295">
            <v>10.021000000000001</v>
          </cell>
          <cell r="K295">
            <v>10.021000000000001</v>
          </cell>
          <cell r="L295">
            <v>1</v>
          </cell>
        </row>
        <row r="296">
          <cell r="A296" t="str">
            <v>MAR</v>
          </cell>
          <cell r="B296" t="str">
            <v>SERBIA/MONTENEGRO</v>
          </cell>
          <cell r="C296" t="str">
            <v>1279800</v>
          </cell>
          <cell r="D296" t="str">
            <v>215/60R15XLTL 98H P 6</v>
          </cell>
          <cell r="E296" t="str">
            <v>H</v>
          </cell>
          <cell r="F296" t="str">
            <v>CAR/LT/MIRS</v>
          </cell>
          <cell r="G296" t="str">
            <v>Pirelli</v>
          </cell>
          <cell r="H296">
            <v>8.7999999999999995E-2</v>
          </cell>
          <cell r="I296">
            <v>8.7999999999999995E-2</v>
          </cell>
          <cell r="J296">
            <v>9.9730000000000008</v>
          </cell>
          <cell r="K296">
            <v>9.9730000000000008</v>
          </cell>
          <cell r="L296">
            <v>1</v>
          </cell>
        </row>
        <row r="297">
          <cell r="A297" t="str">
            <v>MAR</v>
          </cell>
          <cell r="B297" t="str">
            <v>SERBIA/MONTENEGRO</v>
          </cell>
          <cell r="C297" t="str">
            <v>1520400</v>
          </cell>
          <cell r="D297" t="str">
            <v>225/45ZR17TL 91W PDRAGN</v>
          </cell>
          <cell r="E297" t="str">
            <v>W Y ZR</v>
          </cell>
          <cell r="F297" t="str">
            <v>CAR/LT/MIRS</v>
          </cell>
          <cell r="G297" t="str">
            <v>Pirelli</v>
          </cell>
          <cell r="H297">
            <v>9.0999999999999998E-2</v>
          </cell>
          <cell r="I297">
            <v>9.0999999999999998E-2</v>
          </cell>
          <cell r="J297">
            <v>10.34</v>
          </cell>
          <cell r="K297">
            <v>10.34</v>
          </cell>
          <cell r="L297">
            <v>1</v>
          </cell>
        </row>
        <row r="298">
          <cell r="A298" t="str">
            <v>MAR</v>
          </cell>
          <cell r="B298" t="str">
            <v>SERBIA/MONTENEGRO</v>
          </cell>
          <cell r="C298" t="str">
            <v>1553900</v>
          </cell>
          <cell r="D298" t="str">
            <v>225/60R18TL 100W P 7</v>
          </cell>
          <cell r="E298" t="str">
            <v>W Y ZR</v>
          </cell>
          <cell r="F298" t="str">
            <v>CAR/LT/MIRS</v>
          </cell>
          <cell r="G298" t="str">
            <v>Pirelli</v>
          </cell>
          <cell r="H298">
            <v>0.11899999999999999</v>
          </cell>
          <cell r="I298">
            <v>0.71399999999999997</v>
          </cell>
          <cell r="J298">
            <v>13.610999999999999</v>
          </cell>
          <cell r="K298">
            <v>81.665999999999997</v>
          </cell>
          <cell r="L298">
            <v>6</v>
          </cell>
        </row>
        <row r="299">
          <cell r="A299" t="str">
            <v>MAR</v>
          </cell>
          <cell r="B299" t="str">
            <v>SERBIA/MONTENEGRO</v>
          </cell>
          <cell r="C299" t="str">
            <v>1426500</v>
          </cell>
          <cell r="D299" t="str">
            <v>225/70R15CTL 112/110R+L6 CITNET</v>
          </cell>
          <cell r="E299" t="str">
            <v>VAN</v>
          </cell>
          <cell r="F299" t="str">
            <v>CAR/LT/MIRS</v>
          </cell>
          <cell r="G299" t="str">
            <v>Pirelli</v>
          </cell>
          <cell r="H299">
            <v>0.109</v>
          </cell>
          <cell r="I299">
            <v>1.1990000000000001</v>
          </cell>
          <cell r="J299">
            <v>16.34</v>
          </cell>
          <cell r="K299">
            <v>179.74</v>
          </cell>
          <cell r="L299">
            <v>11</v>
          </cell>
        </row>
        <row r="300">
          <cell r="A300" t="str">
            <v>MAR</v>
          </cell>
          <cell r="B300" t="str">
            <v>SERBIA/MONTENEGRO</v>
          </cell>
          <cell r="C300" t="str">
            <v>1424000</v>
          </cell>
          <cell r="D300" t="str">
            <v>235/65R17TL 104HM+S SC-ZER</v>
          </cell>
          <cell r="E300" t="str">
            <v>SUV</v>
          </cell>
          <cell r="F300" t="str">
            <v>CAR/LT/MIRS</v>
          </cell>
          <cell r="G300" t="str">
            <v>Pirelli</v>
          </cell>
          <cell r="H300">
            <v>0.128</v>
          </cell>
          <cell r="I300">
            <v>0.38400000000000001</v>
          </cell>
          <cell r="J300">
            <v>15.507</v>
          </cell>
          <cell r="K300">
            <v>46.521000000000001</v>
          </cell>
          <cell r="L300">
            <v>3</v>
          </cell>
        </row>
        <row r="301">
          <cell r="A301" t="str">
            <v>MAR</v>
          </cell>
          <cell r="B301" t="str">
            <v>SERBIA/MONTENEGRO</v>
          </cell>
          <cell r="C301" t="str">
            <v>1074300</v>
          </cell>
          <cell r="D301" t="str">
            <v>275/40ZR18TL 99Y(F) PZEROA</v>
          </cell>
          <cell r="E301" t="str">
            <v>W Y ZR</v>
          </cell>
          <cell r="F301" t="str">
            <v>CAR/LT/MIRS</v>
          </cell>
          <cell r="G301" t="str">
            <v>Pirelli</v>
          </cell>
          <cell r="H301">
            <v>0.126</v>
          </cell>
          <cell r="I301">
            <v>0.126</v>
          </cell>
          <cell r="J301">
            <v>13.039</v>
          </cell>
          <cell r="K301">
            <v>13.039</v>
          </cell>
          <cell r="L301">
            <v>1</v>
          </cell>
        </row>
        <row r="302">
          <cell r="A302" t="str">
            <v>MAR</v>
          </cell>
          <cell r="B302" t="str">
            <v>SERBIA/MONTENEGRO</v>
          </cell>
          <cell r="C302" t="str">
            <v>1237800</v>
          </cell>
          <cell r="D302" t="str">
            <v>285/35R18TL 97W(nolbl) PZROSS</v>
          </cell>
          <cell r="E302" t="str">
            <v>W Y ZR</v>
          </cell>
          <cell r="F302" t="str">
            <v>CAR/LT/MIRS</v>
          </cell>
          <cell r="G302" t="str">
            <v>Pirelli</v>
          </cell>
          <cell r="H302">
            <v>0.123</v>
          </cell>
          <cell r="I302">
            <v>0.123</v>
          </cell>
          <cell r="J302">
            <v>11.724</v>
          </cell>
          <cell r="K302">
            <v>11.724</v>
          </cell>
          <cell r="L302">
            <v>1</v>
          </cell>
        </row>
        <row r="303">
          <cell r="A303" t="str">
            <v>MAR</v>
          </cell>
          <cell r="B303" t="str">
            <v>SERBIA/MONTENEGRO</v>
          </cell>
          <cell r="C303" t="str">
            <v>0831100</v>
          </cell>
          <cell r="D303" t="str">
            <v>P215/75R15TL 100SRW SC-S/T</v>
          </cell>
          <cell r="E303" t="str">
            <v>SUV</v>
          </cell>
          <cell r="F303" t="str">
            <v>CAR/LT/MIRS</v>
          </cell>
          <cell r="G303" t="str">
            <v>Pirelli</v>
          </cell>
          <cell r="H303">
            <v>0.106</v>
          </cell>
          <cell r="I303">
            <v>0.106</v>
          </cell>
          <cell r="J303">
            <v>13.628</v>
          </cell>
          <cell r="K303">
            <v>13.628</v>
          </cell>
          <cell r="L303">
            <v>1</v>
          </cell>
        </row>
        <row r="304">
          <cell r="A304" t="str">
            <v>MAR</v>
          </cell>
          <cell r="B304" t="str">
            <v>SERBIA/MONTENEGRO</v>
          </cell>
          <cell r="C304" t="str">
            <v>1387200</v>
          </cell>
          <cell r="D304" t="str">
            <v>215/75R17.5TL 135/133J ST55</v>
          </cell>
          <cell r="E304" t="str">
            <v>LOW SECTION 17.5</v>
          </cell>
          <cell r="F304" t="str">
            <v>M+H TRUCK</v>
          </cell>
          <cell r="G304" t="str">
            <v>Pirelli</v>
          </cell>
          <cell r="H304">
            <v>0.126</v>
          </cell>
          <cell r="I304">
            <v>0.126</v>
          </cell>
          <cell r="J304">
            <v>28.82</v>
          </cell>
          <cell r="K304">
            <v>28.82</v>
          </cell>
          <cell r="L304">
            <v>1</v>
          </cell>
        </row>
        <row r="305">
          <cell r="A305" t="str">
            <v>MAR</v>
          </cell>
          <cell r="B305" t="str">
            <v>SERBIA/MONTENEGRO</v>
          </cell>
          <cell r="C305" t="str">
            <v>1185700</v>
          </cell>
          <cell r="D305" t="str">
            <v>285/70R19.5TL 150/148J ST55</v>
          </cell>
          <cell r="E305" t="str">
            <v>LOW SECTION 19.5</v>
          </cell>
          <cell r="F305" t="str">
            <v>M+H TRUCK</v>
          </cell>
          <cell r="G305" t="str">
            <v>Pirelli</v>
          </cell>
          <cell r="H305">
            <v>0.22800000000000001</v>
          </cell>
          <cell r="I305">
            <v>0.91200000000000003</v>
          </cell>
          <cell r="J305">
            <v>44.36</v>
          </cell>
          <cell r="K305">
            <v>177.44</v>
          </cell>
          <cell r="L305">
            <v>4</v>
          </cell>
        </row>
        <row r="306">
          <cell r="A306" t="str">
            <v>MAR</v>
          </cell>
          <cell r="B306" t="str">
            <v>SERBIA/MONTENEGRO</v>
          </cell>
          <cell r="C306" t="str">
            <v>0694100</v>
          </cell>
          <cell r="D306" t="str">
            <v>295/80R22.5TL 152/148M TH65</v>
          </cell>
          <cell r="E306" t="str">
            <v>LOW SEC 22.5/24.5</v>
          </cell>
          <cell r="F306" t="str">
            <v>M+H TRUCK</v>
          </cell>
          <cell r="G306" t="str">
            <v>Pirelli</v>
          </cell>
          <cell r="H306">
            <v>0.32100000000000001</v>
          </cell>
          <cell r="I306">
            <v>9.6300000000000008</v>
          </cell>
          <cell r="J306">
            <v>64.869</v>
          </cell>
          <cell r="K306">
            <v>1946.07</v>
          </cell>
          <cell r="L306">
            <v>30</v>
          </cell>
        </row>
        <row r="307">
          <cell r="A307" t="str">
            <v>MAR</v>
          </cell>
          <cell r="B307" t="str">
            <v>SERBIA/MONTENEGRO</v>
          </cell>
          <cell r="C307" t="str">
            <v>0839400</v>
          </cell>
          <cell r="D307" t="str">
            <v>315/70R22.5TL 154/150L(152M) FH55</v>
          </cell>
          <cell r="E307" t="str">
            <v>LOW SEC 22.5/24.5</v>
          </cell>
          <cell r="F307" t="str">
            <v>M+H TRUCK</v>
          </cell>
          <cell r="G307" t="str">
            <v>Pirelli</v>
          </cell>
          <cell r="H307">
            <v>0.32300000000000001</v>
          </cell>
          <cell r="I307">
            <v>2.2610000000000001</v>
          </cell>
          <cell r="J307">
            <v>63.368000000000002</v>
          </cell>
          <cell r="K307">
            <v>443.57600000000002</v>
          </cell>
          <cell r="L307">
            <v>7</v>
          </cell>
        </row>
        <row r="308">
          <cell r="A308" t="str">
            <v>MAR</v>
          </cell>
          <cell r="B308" t="str">
            <v>SERBIA/MONTENEGRO</v>
          </cell>
          <cell r="C308" t="str">
            <v>0738800</v>
          </cell>
          <cell r="D308" t="str">
            <v>365/80R20TL 160K ST35</v>
          </cell>
          <cell r="E308" t="str">
            <v>WIDE BASE</v>
          </cell>
          <cell r="F308" t="str">
            <v>M+H TRUCK</v>
          </cell>
          <cell r="G308" t="str">
            <v>Pirelli</v>
          </cell>
          <cell r="H308">
            <v>0.435</v>
          </cell>
          <cell r="I308">
            <v>1.74</v>
          </cell>
          <cell r="J308">
            <v>74.17</v>
          </cell>
          <cell r="K308">
            <v>296.68</v>
          </cell>
          <cell r="L308">
            <v>4</v>
          </cell>
        </row>
        <row r="309">
          <cell r="A309" t="str">
            <v>MAR</v>
          </cell>
          <cell r="B309" t="str">
            <v>SERBIA/MONTENEGRO</v>
          </cell>
          <cell r="C309" t="str">
            <v>1102300</v>
          </cell>
          <cell r="D309" t="str">
            <v>385/65R22.5TL 160K(158L) AP05</v>
          </cell>
          <cell r="E309" t="str">
            <v>WIDE BASE</v>
          </cell>
          <cell r="F309" t="str">
            <v>M+H TRUCK</v>
          </cell>
          <cell r="G309" t="str">
            <v>Pirelli</v>
          </cell>
          <cell r="H309">
            <v>0.442</v>
          </cell>
          <cell r="I309">
            <v>0.88400000000000001</v>
          </cell>
          <cell r="J309">
            <v>76.397000000000006</v>
          </cell>
          <cell r="K309">
            <v>152.79400000000001</v>
          </cell>
          <cell r="L309">
            <v>2</v>
          </cell>
        </row>
        <row r="310">
          <cell r="A310" t="str">
            <v>MAR</v>
          </cell>
          <cell r="B310" t="str">
            <v>ROMANIA</v>
          </cell>
          <cell r="C310" t="str">
            <v>1073200</v>
          </cell>
          <cell r="D310" t="str">
            <v>175/65R13TL 80T C.SPID</v>
          </cell>
          <cell r="E310" t="str">
            <v>T</v>
          </cell>
          <cell r="F310" t="str">
            <v>CAR/LT/MIRS</v>
          </cell>
          <cell r="G310" t="str">
            <v>Ceat</v>
          </cell>
          <cell r="H310">
            <v>5.3999999999999999E-2</v>
          </cell>
          <cell r="I310">
            <v>5.3999999999999999E-2</v>
          </cell>
          <cell r="J310">
            <v>6.93</v>
          </cell>
          <cell r="K310">
            <v>6.93</v>
          </cell>
          <cell r="L310">
            <v>1</v>
          </cell>
        </row>
        <row r="311">
          <cell r="A311" t="str">
            <v>MAR</v>
          </cell>
          <cell r="B311" t="str">
            <v>ROMANIA</v>
          </cell>
          <cell r="C311" t="str">
            <v>1051300</v>
          </cell>
          <cell r="D311" t="str">
            <v>185/65R15TL 88H C.TORN</v>
          </cell>
          <cell r="E311" t="str">
            <v>H</v>
          </cell>
          <cell r="F311" t="str">
            <v>CAR/LT/MIRS</v>
          </cell>
          <cell r="G311" t="str">
            <v>Ceat</v>
          </cell>
          <cell r="H311">
            <v>7.0999999999999994E-2</v>
          </cell>
          <cell r="I311">
            <v>0.14199999999999999</v>
          </cell>
          <cell r="J311">
            <v>8.6820000000000004</v>
          </cell>
          <cell r="K311">
            <v>17.364000000000001</v>
          </cell>
          <cell r="L311">
            <v>2</v>
          </cell>
        </row>
        <row r="312">
          <cell r="A312" t="str">
            <v>MAR</v>
          </cell>
          <cell r="B312" t="str">
            <v>ROMANIA</v>
          </cell>
          <cell r="C312" t="str">
            <v>0764000</v>
          </cell>
          <cell r="D312" t="str">
            <v>185/75R14CTL 102/100P C.2001</v>
          </cell>
          <cell r="E312" t="str">
            <v>VAN</v>
          </cell>
          <cell r="F312" t="str">
            <v>CAR/LT/MIRS</v>
          </cell>
          <cell r="G312" t="str">
            <v>Ceat</v>
          </cell>
          <cell r="H312">
            <v>7.3999999999999996E-2</v>
          </cell>
          <cell r="I312">
            <v>7.3999999999999996E-2</v>
          </cell>
          <cell r="J312">
            <v>11.4</v>
          </cell>
          <cell r="K312">
            <v>11.4</v>
          </cell>
          <cell r="L312">
            <v>1</v>
          </cell>
        </row>
        <row r="313">
          <cell r="A313" t="str">
            <v>MAR</v>
          </cell>
          <cell r="B313" t="str">
            <v>ROMANIA</v>
          </cell>
          <cell r="C313" t="str">
            <v>0803600</v>
          </cell>
          <cell r="D313" t="str">
            <v>175/65R14TL 82H P6000</v>
          </cell>
          <cell r="E313" t="str">
            <v>H</v>
          </cell>
          <cell r="F313" t="str">
            <v>CAR/LT/MIRS</v>
          </cell>
          <cell r="G313" t="str">
            <v>Pirelli</v>
          </cell>
          <cell r="H313">
            <v>0.06</v>
          </cell>
          <cell r="I313">
            <v>0.72</v>
          </cell>
          <cell r="J313">
            <v>7.2770000000000001</v>
          </cell>
          <cell r="K313">
            <v>87.323999999999998</v>
          </cell>
          <cell r="L313">
            <v>12</v>
          </cell>
        </row>
        <row r="314">
          <cell r="A314" t="str">
            <v>MAR</v>
          </cell>
          <cell r="B314" t="str">
            <v>ROMANIA</v>
          </cell>
          <cell r="C314" t="str">
            <v>1604400</v>
          </cell>
          <cell r="D314" t="str">
            <v>185/60R14TL 82H PDRAGN</v>
          </cell>
          <cell r="E314" t="str">
            <v>H</v>
          </cell>
          <cell r="F314" t="str">
            <v>CAR/LT/MIRS</v>
          </cell>
          <cell r="G314" t="str">
            <v>Pirelli</v>
          </cell>
          <cell r="H314">
            <v>6.2E-2</v>
          </cell>
          <cell r="I314">
            <v>5.766</v>
          </cell>
          <cell r="J314">
            <v>7.0449999999999999</v>
          </cell>
          <cell r="K314">
            <v>655.18499999999995</v>
          </cell>
          <cell r="L314">
            <v>93</v>
          </cell>
        </row>
        <row r="315">
          <cell r="A315" t="str">
            <v>MAR</v>
          </cell>
          <cell r="B315" t="str">
            <v>ROMANIA</v>
          </cell>
          <cell r="C315" t="str">
            <v>0748600</v>
          </cell>
          <cell r="D315" t="str">
            <v>195/60R15TL 88H P6000</v>
          </cell>
          <cell r="E315" t="str">
            <v>H</v>
          </cell>
          <cell r="F315" t="str">
            <v>CAR/LT/MIRS</v>
          </cell>
          <cell r="G315" t="str">
            <v>Pirelli</v>
          </cell>
          <cell r="H315">
            <v>7.3999999999999996E-2</v>
          </cell>
          <cell r="I315">
            <v>0.74</v>
          </cell>
          <cell r="J315">
            <v>8.9740000000000002</v>
          </cell>
          <cell r="K315">
            <v>89.74</v>
          </cell>
          <cell r="L315">
            <v>10</v>
          </cell>
        </row>
        <row r="316">
          <cell r="A316" t="str">
            <v>MAR</v>
          </cell>
          <cell r="B316" t="str">
            <v>ROMANIA</v>
          </cell>
          <cell r="C316" t="str">
            <v>0803800</v>
          </cell>
          <cell r="D316" t="str">
            <v>195/65R14TL 89H P6000</v>
          </cell>
          <cell r="E316" t="str">
            <v>H</v>
          </cell>
          <cell r="F316" t="str">
            <v>CAR/LT/MIRS</v>
          </cell>
          <cell r="G316" t="str">
            <v>Pirelli</v>
          </cell>
          <cell r="H316">
            <v>7.1999999999999995E-2</v>
          </cell>
          <cell r="I316">
            <v>0.21599999999999997</v>
          </cell>
          <cell r="J316">
            <v>8.2919999999999998</v>
          </cell>
          <cell r="K316">
            <v>24.876000000000001</v>
          </cell>
          <cell r="L316">
            <v>3</v>
          </cell>
        </row>
        <row r="317">
          <cell r="A317" t="str">
            <v>MAR</v>
          </cell>
          <cell r="B317" t="str">
            <v>ROMANIA</v>
          </cell>
          <cell r="C317" t="str">
            <v>1614700</v>
          </cell>
          <cell r="D317" t="str">
            <v>205/45ZR17TL 84W PDRAGN</v>
          </cell>
          <cell r="E317" t="str">
            <v>W Y ZR</v>
          </cell>
          <cell r="F317" t="str">
            <v>CAR/LT/MIRS</v>
          </cell>
          <cell r="G317" t="str">
            <v>Pirelli</v>
          </cell>
          <cell r="H317">
            <v>7.8E-2</v>
          </cell>
          <cell r="I317">
            <v>0.156</v>
          </cell>
          <cell r="J317">
            <v>9.0990000000000002</v>
          </cell>
          <cell r="K317">
            <v>18.198</v>
          </cell>
          <cell r="L317">
            <v>2</v>
          </cell>
        </row>
        <row r="318">
          <cell r="A318" t="str">
            <v>MAR</v>
          </cell>
          <cell r="B318" t="str">
            <v>ROMANIA</v>
          </cell>
          <cell r="C318" t="str">
            <v>1178000</v>
          </cell>
          <cell r="D318" t="str">
            <v>205/60R15TL 91H P 6</v>
          </cell>
          <cell r="E318" t="str">
            <v>H</v>
          </cell>
          <cell r="F318" t="str">
            <v>CAR/LT/MIRS</v>
          </cell>
          <cell r="G318" t="str">
            <v>Pirelli</v>
          </cell>
          <cell r="H318">
            <v>8.1000000000000003E-2</v>
          </cell>
          <cell r="I318">
            <v>0.40500000000000003</v>
          </cell>
          <cell r="J318">
            <v>9.407</v>
          </cell>
          <cell r="K318">
            <v>47.034999999999997</v>
          </cell>
          <cell r="L318">
            <v>5</v>
          </cell>
        </row>
        <row r="319">
          <cell r="A319" t="str">
            <v>MAR</v>
          </cell>
          <cell r="B319" t="str">
            <v>ROMANIA</v>
          </cell>
          <cell r="C319" t="str">
            <v>1603300</v>
          </cell>
          <cell r="D319" t="str">
            <v>205/60R15TL 91H PDRAGN</v>
          </cell>
          <cell r="E319" t="str">
            <v>H</v>
          </cell>
          <cell r="F319" t="str">
            <v>CAR/LT/MIRS</v>
          </cell>
          <cell r="G319" t="str">
            <v>Pirelli</v>
          </cell>
          <cell r="H319">
            <v>8.1000000000000003E-2</v>
          </cell>
          <cell r="I319">
            <v>2.9969999999999999</v>
          </cell>
          <cell r="J319">
            <v>9</v>
          </cell>
          <cell r="K319">
            <v>333</v>
          </cell>
          <cell r="L319">
            <v>37</v>
          </cell>
        </row>
        <row r="320">
          <cell r="A320" t="str">
            <v>MAR</v>
          </cell>
          <cell r="B320" t="str">
            <v>ROMANIA</v>
          </cell>
          <cell r="C320" t="str">
            <v>1520500</v>
          </cell>
          <cell r="D320" t="str">
            <v>215/45ZR17TL 87W PDRAGN</v>
          </cell>
          <cell r="E320" t="str">
            <v>W Y ZR</v>
          </cell>
          <cell r="F320" t="str">
            <v>CAR/LT/MIRS</v>
          </cell>
          <cell r="G320" t="str">
            <v>Pirelli</v>
          </cell>
          <cell r="H320">
            <v>8.4000000000000005E-2</v>
          </cell>
          <cell r="I320">
            <v>8.4000000000000005E-2</v>
          </cell>
          <cell r="J320">
            <v>10.141999999999999</v>
          </cell>
          <cell r="K320">
            <v>10.141999999999999</v>
          </cell>
          <cell r="L320">
            <v>1</v>
          </cell>
        </row>
        <row r="321">
          <cell r="A321" t="str">
            <v>MAR</v>
          </cell>
          <cell r="B321" t="str">
            <v>ROMANIA</v>
          </cell>
          <cell r="C321" t="str">
            <v>1520600</v>
          </cell>
          <cell r="D321" t="str">
            <v>215/50ZR17TL 91W PDRAGN</v>
          </cell>
          <cell r="E321" t="str">
            <v>W Y ZR</v>
          </cell>
          <cell r="F321" t="str">
            <v>CAR/LT/MIRS</v>
          </cell>
          <cell r="G321" t="str">
            <v>Pirelli</v>
          </cell>
          <cell r="H321">
            <v>0.09</v>
          </cell>
          <cell r="I321">
            <v>0.09</v>
          </cell>
          <cell r="J321">
            <v>10.6</v>
          </cell>
          <cell r="K321">
            <v>10.6</v>
          </cell>
          <cell r="L321">
            <v>1</v>
          </cell>
        </row>
        <row r="322">
          <cell r="A322" t="str">
            <v>MAR</v>
          </cell>
          <cell r="B322" t="str">
            <v>ROMANIA</v>
          </cell>
          <cell r="C322" t="str">
            <v>1463500</v>
          </cell>
          <cell r="D322" t="str">
            <v>225/40ZR18XLTL(92Y) PZERON</v>
          </cell>
          <cell r="E322" t="str">
            <v>W Y ZR</v>
          </cell>
          <cell r="F322" t="str">
            <v>CAR/LT/MIRS</v>
          </cell>
          <cell r="G322" t="str">
            <v>Pirelli</v>
          </cell>
          <cell r="H322">
            <v>9.0999999999999998E-2</v>
          </cell>
          <cell r="I322">
            <v>9.0999999999999998E-2</v>
          </cell>
          <cell r="J322">
            <v>10.004</v>
          </cell>
          <cell r="K322">
            <v>10.004</v>
          </cell>
          <cell r="L322">
            <v>1</v>
          </cell>
        </row>
        <row r="323">
          <cell r="A323" t="str">
            <v>MAR</v>
          </cell>
          <cell r="B323" t="str">
            <v>ROMANIA</v>
          </cell>
          <cell r="C323" t="str">
            <v>1310700</v>
          </cell>
          <cell r="D323" t="str">
            <v>225/45R17TL 91W P 7</v>
          </cell>
          <cell r="E323" t="str">
            <v>W Y ZR</v>
          </cell>
          <cell r="F323" t="str">
            <v>CAR/LT/MIRS</v>
          </cell>
          <cell r="G323" t="str">
            <v>Pirelli</v>
          </cell>
          <cell r="H323">
            <v>9.0999999999999998E-2</v>
          </cell>
          <cell r="I323">
            <v>9.0999999999999998E-2</v>
          </cell>
          <cell r="J323">
            <v>10.631</v>
          </cell>
          <cell r="K323">
            <v>10.631</v>
          </cell>
          <cell r="L323">
            <v>1</v>
          </cell>
        </row>
        <row r="324">
          <cell r="A324" t="str">
            <v>MAR</v>
          </cell>
          <cell r="B324" t="str">
            <v>ROMANIA</v>
          </cell>
          <cell r="C324" t="str">
            <v>1491400</v>
          </cell>
          <cell r="D324" t="str">
            <v>225/45ZR17TL 91Y(no lbl)(a)PZROSS</v>
          </cell>
          <cell r="E324" t="str">
            <v>W Y ZR</v>
          </cell>
          <cell r="F324" t="str">
            <v>CAR/LT/MIRS</v>
          </cell>
          <cell r="G324" t="str">
            <v>Pirelli</v>
          </cell>
          <cell r="H324">
            <v>9.0999999999999998E-2</v>
          </cell>
          <cell r="I324">
            <v>9.0999999999999998E-2</v>
          </cell>
          <cell r="J324">
            <v>10.526</v>
          </cell>
          <cell r="K324">
            <v>10.526</v>
          </cell>
          <cell r="L324">
            <v>1</v>
          </cell>
        </row>
        <row r="325">
          <cell r="A325" t="str">
            <v>MAR</v>
          </cell>
          <cell r="B325" t="str">
            <v>ROMANIA</v>
          </cell>
          <cell r="C325" t="str">
            <v>1520400</v>
          </cell>
          <cell r="D325" t="str">
            <v>225/45ZR17TL 91W PDRAGN</v>
          </cell>
          <cell r="E325" t="str">
            <v>W Y ZR</v>
          </cell>
          <cell r="F325" t="str">
            <v>CAR/LT/MIRS</v>
          </cell>
          <cell r="G325" t="str">
            <v>Pirelli</v>
          </cell>
          <cell r="H325">
            <v>9.1000000000000011E-2</v>
          </cell>
          <cell r="I325">
            <v>0.54600000000000004</v>
          </cell>
          <cell r="J325">
            <v>10.34</v>
          </cell>
          <cell r="K325">
            <v>62.04</v>
          </cell>
          <cell r="L325">
            <v>6</v>
          </cell>
        </row>
        <row r="326">
          <cell r="A326" t="str">
            <v>MAR</v>
          </cell>
          <cell r="B326" t="str">
            <v>ROMANIA</v>
          </cell>
          <cell r="C326" t="str">
            <v>1238300</v>
          </cell>
          <cell r="D326" t="str">
            <v>245/40ZR17TL 91Y(nolbl) PZROSS</v>
          </cell>
          <cell r="E326" t="str">
            <v>W Y ZR</v>
          </cell>
          <cell r="F326" t="str">
            <v>CAR/LT/MIRS</v>
          </cell>
          <cell r="G326" t="str">
            <v>Pirelli</v>
          </cell>
          <cell r="H326">
            <v>9.7000000000000003E-2</v>
          </cell>
          <cell r="I326">
            <v>0.19400000000000001</v>
          </cell>
          <cell r="J326">
            <v>9.7119999999999997</v>
          </cell>
          <cell r="K326">
            <v>19.423999999999999</v>
          </cell>
          <cell r="L326">
            <v>2</v>
          </cell>
        </row>
        <row r="327">
          <cell r="A327" t="str">
            <v>MAR</v>
          </cell>
          <cell r="B327" t="str">
            <v>ROMANIA</v>
          </cell>
          <cell r="C327" t="str">
            <v>1333400</v>
          </cell>
          <cell r="D327" t="str">
            <v>245/50R18TL 100W(no lbl)(*)PZROSS</v>
          </cell>
          <cell r="E327" t="str">
            <v>W Y ZR</v>
          </cell>
          <cell r="F327" t="str">
            <v>CAR/LT/MIRS</v>
          </cell>
          <cell r="G327" t="str">
            <v>Pirelli</v>
          </cell>
          <cell r="H327">
            <v>0.121</v>
          </cell>
          <cell r="I327">
            <v>0.24199999999999999</v>
          </cell>
          <cell r="J327">
            <v>13.099</v>
          </cell>
          <cell r="K327">
            <v>26.198</v>
          </cell>
          <cell r="L327">
            <v>2</v>
          </cell>
        </row>
        <row r="328">
          <cell r="A328" t="str">
            <v>MAR</v>
          </cell>
          <cell r="B328" t="str">
            <v>ROMANIA</v>
          </cell>
          <cell r="C328" t="str">
            <v>1484900</v>
          </cell>
          <cell r="D328" t="str">
            <v>255/60R17TL 106V(a) M+S SC-ZER</v>
          </cell>
          <cell r="E328" t="str">
            <v>SUV</v>
          </cell>
          <cell r="F328" t="str">
            <v>CAR/LT/MIRS</v>
          </cell>
          <cell r="G328" t="str">
            <v>Pirelli</v>
          </cell>
          <cell r="H328">
            <v>0.13900000000000001</v>
          </cell>
          <cell r="I328">
            <v>0.13900000000000001</v>
          </cell>
          <cell r="J328">
            <v>16.609000000000002</v>
          </cell>
          <cell r="K328">
            <v>16.609000000000002</v>
          </cell>
          <cell r="L328">
            <v>1</v>
          </cell>
        </row>
        <row r="329">
          <cell r="A329" t="str">
            <v>MAR</v>
          </cell>
          <cell r="B329" t="str">
            <v>ROMANIA</v>
          </cell>
          <cell r="C329" t="str">
            <v>1492800</v>
          </cell>
          <cell r="D329" t="str">
            <v>LT245/70R16TL 113/110SRW SC-A/T</v>
          </cell>
          <cell r="E329" t="str">
            <v>SUV</v>
          </cell>
          <cell r="F329" t="str">
            <v>CAR/LT/MIRS</v>
          </cell>
          <cell r="G329" t="str">
            <v>Pirelli</v>
          </cell>
          <cell r="H329">
            <v>0.13800000000000001</v>
          </cell>
          <cell r="I329">
            <v>2.484</v>
          </cell>
          <cell r="J329">
            <v>18.166999999999998</v>
          </cell>
          <cell r="K329">
            <v>327.00599999999997</v>
          </cell>
          <cell r="L329">
            <v>18</v>
          </cell>
        </row>
        <row r="330">
          <cell r="A330" t="str">
            <v>MAR</v>
          </cell>
          <cell r="B330" t="str">
            <v>ROMANIA</v>
          </cell>
          <cell r="C330" t="str">
            <v>1634800</v>
          </cell>
          <cell r="D330" t="str">
            <v>P155/80R13TL 79T P400 A</v>
          </cell>
          <cell r="E330" t="str">
            <v>T</v>
          </cell>
          <cell r="F330" t="str">
            <v>CAR/LT/MIRS</v>
          </cell>
          <cell r="G330" t="str">
            <v>Pirelli</v>
          </cell>
          <cell r="H330">
            <v>5.1999999999999998E-2</v>
          </cell>
          <cell r="I330">
            <v>2.8079999999999998</v>
          </cell>
          <cell r="J330">
            <v>6.3</v>
          </cell>
          <cell r="K330">
            <v>340.2</v>
          </cell>
          <cell r="L330">
            <v>54</v>
          </cell>
        </row>
        <row r="331">
          <cell r="A331" t="str">
            <v>MAR</v>
          </cell>
          <cell r="B331" t="str">
            <v>ROMANIA</v>
          </cell>
          <cell r="C331" t="str">
            <v>0703100</v>
          </cell>
          <cell r="D331" t="str">
            <v>P175/70R13TL 82T P400 A</v>
          </cell>
          <cell r="E331" t="str">
            <v>T</v>
          </cell>
          <cell r="F331" t="str">
            <v>CAR/LT/MIRS</v>
          </cell>
          <cell r="G331" t="str">
            <v>Pirelli</v>
          </cell>
          <cell r="H331">
            <v>5.8000000000000003E-2</v>
          </cell>
          <cell r="I331">
            <v>19.952000000000002</v>
          </cell>
          <cell r="J331">
            <v>7.21</v>
          </cell>
          <cell r="K331">
            <v>2480.2399999999998</v>
          </cell>
          <cell r="L331">
            <v>344</v>
          </cell>
        </row>
        <row r="332">
          <cell r="A332" t="str">
            <v>MAR</v>
          </cell>
          <cell r="B332" t="str">
            <v>ROMANIA</v>
          </cell>
          <cell r="C332" t="str">
            <v>0838200</v>
          </cell>
          <cell r="D332" t="str">
            <v>11.00R20TT 150/146LSTEEL FR11</v>
          </cell>
          <cell r="E332" t="str">
            <v>TUBE TYPE</v>
          </cell>
          <cell r="F332" t="str">
            <v>M+H TRUCK</v>
          </cell>
          <cell r="G332" t="str">
            <v>Pirelli</v>
          </cell>
          <cell r="H332">
            <v>0.318</v>
          </cell>
          <cell r="I332">
            <v>3.18</v>
          </cell>
          <cell r="J332">
            <v>62.35</v>
          </cell>
          <cell r="K332">
            <v>623.5</v>
          </cell>
          <cell r="L332">
            <v>10</v>
          </cell>
        </row>
        <row r="333">
          <cell r="A333" t="str">
            <v>MAR</v>
          </cell>
          <cell r="B333" t="str">
            <v>ROMANIA</v>
          </cell>
          <cell r="C333" t="str">
            <v>0837100</v>
          </cell>
          <cell r="D333" t="str">
            <v>215/75R17.5TL 126/124M FH55</v>
          </cell>
          <cell r="E333" t="str">
            <v>LOW SECTION 17.5</v>
          </cell>
          <cell r="F333" t="str">
            <v>M+H TRUCK</v>
          </cell>
          <cell r="G333" t="str">
            <v>Pirelli</v>
          </cell>
          <cell r="H333">
            <v>0.126</v>
          </cell>
          <cell r="I333">
            <v>1.1339999999999999</v>
          </cell>
          <cell r="J333">
            <v>25.34</v>
          </cell>
          <cell r="K333">
            <v>228.06</v>
          </cell>
          <cell r="L333">
            <v>9</v>
          </cell>
        </row>
        <row r="334">
          <cell r="A334" t="str">
            <v>MAR</v>
          </cell>
          <cell r="B334" t="str">
            <v>ROMANIA</v>
          </cell>
          <cell r="C334" t="str">
            <v>1491200</v>
          </cell>
          <cell r="D334" t="str">
            <v>245/35ZR19XLTL (93Y)(nolbl)PZROSS</v>
          </cell>
          <cell r="E334" t="str">
            <v>W Y ZR</v>
          </cell>
          <cell r="F334" t="str">
            <v>CAR/LT/MIRS</v>
          </cell>
          <cell r="G334" t="str">
            <v>Pirelli</v>
          </cell>
          <cell r="H334">
            <v>0.105</v>
          </cell>
          <cell r="I334">
            <v>0.105</v>
          </cell>
          <cell r="J334">
            <v>10.545</v>
          </cell>
          <cell r="K334">
            <v>10.545</v>
          </cell>
          <cell r="L334">
            <v>1</v>
          </cell>
        </row>
        <row r="335">
          <cell r="A335" t="str">
            <v>MAR</v>
          </cell>
          <cell r="B335" t="str">
            <v>ROMANIA</v>
          </cell>
          <cell r="C335" t="str">
            <v>1587000</v>
          </cell>
          <cell r="D335" t="str">
            <v>275/40ZR19XLTL (105Y)(B1) PZROSS</v>
          </cell>
          <cell r="E335" t="str">
            <v>W Y ZR</v>
          </cell>
          <cell r="F335" t="str">
            <v>CAR/LT/MIRS</v>
          </cell>
          <cell r="G335" t="str">
            <v>Pirelli</v>
          </cell>
          <cell r="H335">
            <v>0.13600000000000001</v>
          </cell>
          <cell r="I335">
            <v>0.27200000000000002</v>
          </cell>
          <cell r="J335">
            <v>13.762</v>
          </cell>
          <cell r="K335">
            <v>27.524000000000001</v>
          </cell>
          <cell r="L335">
            <v>2</v>
          </cell>
        </row>
        <row r="336">
          <cell r="A336" t="str">
            <v>MAR</v>
          </cell>
          <cell r="B336" t="str">
            <v>ROMANIA</v>
          </cell>
          <cell r="C336" t="str">
            <v>1422200</v>
          </cell>
          <cell r="D336" t="str">
            <v>285/35ZR18TL 97Y(nolbl) PZROSS</v>
          </cell>
          <cell r="E336" t="str">
            <v>W Y ZR</v>
          </cell>
          <cell r="F336" t="str">
            <v>CAR/LT/MIRS</v>
          </cell>
          <cell r="G336" t="str">
            <v>Pirelli</v>
          </cell>
          <cell r="H336">
            <v>0.123</v>
          </cell>
          <cell r="I336">
            <v>0.123</v>
          </cell>
          <cell r="J336">
            <v>11.724</v>
          </cell>
          <cell r="K336">
            <v>11.724</v>
          </cell>
          <cell r="L336">
            <v>1</v>
          </cell>
        </row>
        <row r="337">
          <cell r="A337" t="str">
            <v>MAR</v>
          </cell>
          <cell r="B337" t="str">
            <v>ROMANIA</v>
          </cell>
          <cell r="C337" t="str">
            <v>1504300</v>
          </cell>
          <cell r="D337" t="str">
            <v>285/45R19TL 107VRB SC-ICE</v>
          </cell>
          <cell r="E337" t="str">
            <v>SUV</v>
          </cell>
          <cell r="F337" t="str">
            <v>CAR/LT/MIRS</v>
          </cell>
          <cell r="G337" t="str">
            <v>Pirelli</v>
          </cell>
          <cell r="H337">
            <v>0.156</v>
          </cell>
          <cell r="I337">
            <v>0.156</v>
          </cell>
          <cell r="J337">
            <v>19.268999999999998</v>
          </cell>
          <cell r="K337">
            <v>19.268999999999998</v>
          </cell>
          <cell r="L337">
            <v>1</v>
          </cell>
        </row>
        <row r="338">
          <cell r="A338" t="str">
            <v>MAR</v>
          </cell>
          <cell r="B338" t="str">
            <v>ROMANIA</v>
          </cell>
          <cell r="C338" t="str">
            <v>1494600</v>
          </cell>
          <cell r="D338" t="str">
            <v>285/45ZR19TL 107WM+S (e) SC-ZEA</v>
          </cell>
          <cell r="E338" t="str">
            <v>SUV</v>
          </cell>
          <cell r="F338" t="str">
            <v>CAR/LT/MIRS</v>
          </cell>
          <cell r="G338" t="str">
            <v>Pirelli</v>
          </cell>
          <cell r="H338">
            <v>0.156</v>
          </cell>
          <cell r="I338">
            <v>0.156</v>
          </cell>
          <cell r="J338">
            <v>17.46</v>
          </cell>
          <cell r="K338">
            <v>17.46</v>
          </cell>
          <cell r="L338">
            <v>1</v>
          </cell>
        </row>
        <row r="339">
          <cell r="A339" t="str">
            <v>MAR</v>
          </cell>
          <cell r="B339" t="str">
            <v>ROMANIA</v>
          </cell>
          <cell r="C339" t="str">
            <v>1442300</v>
          </cell>
          <cell r="D339" t="str">
            <v>LT265/75R16TL 123/120RRB(A)SC-STR</v>
          </cell>
          <cell r="E339" t="str">
            <v>SUV</v>
          </cell>
          <cell r="F339" t="str">
            <v>CAR/LT/MIRS</v>
          </cell>
          <cell r="G339" t="str">
            <v>Pirelli</v>
          </cell>
          <cell r="H339">
            <v>0.17100000000000001</v>
          </cell>
          <cell r="I339">
            <v>0.34200000000000003</v>
          </cell>
          <cell r="J339">
            <v>21.524000000000001</v>
          </cell>
          <cell r="K339">
            <v>43.048000000000002</v>
          </cell>
          <cell r="L339">
            <v>2</v>
          </cell>
        </row>
        <row r="340">
          <cell r="A340" t="str">
            <v>MAR</v>
          </cell>
          <cell r="B340" t="str">
            <v>ROMANIA</v>
          </cell>
          <cell r="C340" t="str">
            <v>1635700</v>
          </cell>
          <cell r="D340" t="str">
            <v>P185/65R15TL 88T P400 A</v>
          </cell>
          <cell r="E340" t="str">
            <v>T</v>
          </cell>
          <cell r="F340" t="str">
            <v>CAR/LT/MIRS</v>
          </cell>
          <cell r="G340" t="str">
            <v>Pirelli</v>
          </cell>
          <cell r="H340">
            <v>7.0999999999999994E-2</v>
          </cell>
          <cell r="I340">
            <v>3.8339999999999996</v>
          </cell>
          <cell r="J340">
            <v>7.9</v>
          </cell>
          <cell r="K340">
            <v>426.6</v>
          </cell>
          <cell r="L340">
            <v>54</v>
          </cell>
        </row>
        <row r="341">
          <cell r="A341" t="str">
            <v>MAR</v>
          </cell>
          <cell r="B341" t="str">
            <v>ROMANIA</v>
          </cell>
          <cell r="C341" t="str">
            <v>1413800</v>
          </cell>
          <cell r="D341" t="str">
            <v>P275/70R16TL 114HRB M+S SC-STR</v>
          </cell>
          <cell r="E341" t="str">
            <v>SUV</v>
          </cell>
          <cell r="F341" t="str">
            <v>CAR/LT/MIRS</v>
          </cell>
          <cell r="G341" t="str">
            <v>Pirelli</v>
          </cell>
          <cell r="H341">
            <v>0.17200000000000001</v>
          </cell>
          <cell r="I341">
            <v>0.51600000000000001</v>
          </cell>
          <cell r="J341">
            <v>19.088000000000001</v>
          </cell>
          <cell r="K341">
            <v>57.264000000000003</v>
          </cell>
          <cell r="L341">
            <v>3</v>
          </cell>
        </row>
        <row r="342">
          <cell r="A342" t="str">
            <v>MAR</v>
          </cell>
          <cell r="B342" t="str">
            <v>ROMANIA</v>
          </cell>
          <cell r="C342" t="str">
            <v>1320800</v>
          </cell>
          <cell r="D342" t="str">
            <v>315/80R22.5TL156/150L(154M)AMFH85</v>
          </cell>
          <cell r="E342" t="str">
            <v>LOW SEC 22.5/24.5</v>
          </cell>
          <cell r="F342" t="str">
            <v>M+H TRUCK</v>
          </cell>
          <cell r="G342" t="str">
            <v>Pirelli</v>
          </cell>
          <cell r="H342">
            <v>0.36399999999999993</v>
          </cell>
          <cell r="I342">
            <v>4.0039999999999996</v>
          </cell>
          <cell r="J342">
            <v>65.474999999999994</v>
          </cell>
          <cell r="K342">
            <v>720.22500000000002</v>
          </cell>
          <cell r="L342">
            <v>11</v>
          </cell>
        </row>
        <row r="343">
          <cell r="A343" t="str">
            <v>MAR</v>
          </cell>
          <cell r="B343" t="str">
            <v>ROMANIA</v>
          </cell>
          <cell r="C343" t="str">
            <v>0738900</v>
          </cell>
          <cell r="D343" t="str">
            <v>385/65R22.5TL 160K(158L) ST35</v>
          </cell>
          <cell r="E343" t="str">
            <v>WIDE BASE</v>
          </cell>
          <cell r="F343" t="str">
            <v>M+H TRUCK</v>
          </cell>
          <cell r="G343" t="str">
            <v>Pirelli</v>
          </cell>
          <cell r="H343">
            <v>0.442</v>
          </cell>
          <cell r="I343">
            <v>62.322000000000003</v>
          </cell>
          <cell r="J343">
            <v>75.542000000000002</v>
          </cell>
          <cell r="K343">
            <v>10651.422</v>
          </cell>
          <cell r="L343">
            <v>141</v>
          </cell>
        </row>
        <row r="344">
          <cell r="A344" t="str">
            <v>MAR</v>
          </cell>
          <cell r="B344" t="str">
            <v>BUM</v>
          </cell>
          <cell r="C344" t="str">
            <v>1550500</v>
          </cell>
          <cell r="D344" t="str">
            <v>185/60R14TL 82H K.DRIV</v>
          </cell>
          <cell r="E344" t="str">
            <v>H</v>
          </cell>
          <cell r="F344" t="str">
            <v>CAR/LT/MIRS</v>
          </cell>
          <cell r="G344" t="str">
            <v>Courier</v>
          </cell>
          <cell r="H344">
            <v>6.2E-2</v>
          </cell>
          <cell r="I344">
            <v>6.2E-2</v>
          </cell>
          <cell r="J344">
            <v>7.1479999999999997</v>
          </cell>
          <cell r="K344">
            <v>7.1479999999999997</v>
          </cell>
          <cell r="L344">
            <v>1</v>
          </cell>
        </row>
        <row r="345">
          <cell r="A345" t="str">
            <v>MAR</v>
          </cell>
          <cell r="B345" t="str">
            <v>BUM</v>
          </cell>
          <cell r="C345" t="str">
            <v>1582500</v>
          </cell>
          <cell r="D345" t="str">
            <v>31X10.50R15TL 109SRW SC ATR</v>
          </cell>
          <cell r="E345" t="str">
            <v>SUV</v>
          </cell>
          <cell r="F345" t="str">
            <v>CAR/LT/MIRS</v>
          </cell>
          <cell r="G345" t="str">
            <v>Pirelli</v>
          </cell>
          <cell r="H345">
            <v>0.17</v>
          </cell>
          <cell r="I345">
            <v>0.34</v>
          </cell>
          <cell r="J345">
            <v>15.6</v>
          </cell>
          <cell r="K345">
            <v>31.2</v>
          </cell>
          <cell r="L345">
            <v>2</v>
          </cell>
        </row>
        <row r="346">
          <cell r="A346" t="str">
            <v>MAR</v>
          </cell>
          <cell r="B346" t="str">
            <v>BUM</v>
          </cell>
          <cell r="C346" t="str">
            <v>0924100</v>
          </cell>
          <cell r="D346" t="str">
            <v>175/80R14TL 88T P3000E</v>
          </cell>
          <cell r="E346" t="str">
            <v>T</v>
          </cell>
          <cell r="F346" t="str">
            <v>CAR/LT/MIRS</v>
          </cell>
          <cell r="G346" t="str">
            <v>Pirelli</v>
          </cell>
          <cell r="H346">
            <v>7.0999999999999994E-2</v>
          </cell>
          <cell r="I346">
            <v>7.0999999999999994E-2</v>
          </cell>
          <cell r="J346">
            <v>7.67</v>
          </cell>
          <cell r="K346">
            <v>7.67</v>
          </cell>
          <cell r="L346">
            <v>1</v>
          </cell>
        </row>
        <row r="347">
          <cell r="A347" t="str">
            <v>MAR</v>
          </cell>
          <cell r="B347" t="str">
            <v>BUM</v>
          </cell>
          <cell r="C347" t="str">
            <v>1167700</v>
          </cell>
          <cell r="D347" t="str">
            <v>185/50R16TL 81V P6000P</v>
          </cell>
          <cell r="E347" t="str">
            <v>V</v>
          </cell>
          <cell r="F347" t="str">
            <v>CAR/LT/MIRS</v>
          </cell>
          <cell r="G347" t="str">
            <v>Pirelli</v>
          </cell>
          <cell r="H347">
            <v>6.5000000000000002E-2</v>
          </cell>
          <cell r="I347">
            <v>0.26</v>
          </cell>
          <cell r="J347">
            <v>7.4349999999999996</v>
          </cell>
          <cell r="K347">
            <v>29.74</v>
          </cell>
          <cell r="L347">
            <v>4</v>
          </cell>
        </row>
        <row r="348">
          <cell r="A348" t="str">
            <v>MAR</v>
          </cell>
          <cell r="B348" t="str">
            <v>BUM</v>
          </cell>
          <cell r="C348" t="str">
            <v>0950300</v>
          </cell>
          <cell r="D348" t="str">
            <v>185/65R15TL 88T P3000E</v>
          </cell>
          <cell r="E348" t="str">
            <v>T</v>
          </cell>
          <cell r="F348" t="str">
            <v>CAR/LT/MIRS</v>
          </cell>
          <cell r="G348" t="str">
            <v>Pirelli</v>
          </cell>
          <cell r="H348">
            <v>7.0999999999999994E-2</v>
          </cell>
          <cell r="I348">
            <v>6.8869999999999996</v>
          </cell>
          <cell r="J348">
            <v>7.7930000000000001</v>
          </cell>
          <cell r="K348">
            <v>755.92100000000005</v>
          </cell>
          <cell r="L348">
            <v>97</v>
          </cell>
        </row>
        <row r="349">
          <cell r="A349" t="str">
            <v>MAR</v>
          </cell>
          <cell r="B349" t="str">
            <v>BUM</v>
          </cell>
          <cell r="C349" t="str">
            <v>1163900</v>
          </cell>
          <cell r="D349" t="str">
            <v>185/65R15TL 88TM+S P2500</v>
          </cell>
          <cell r="E349" t="str">
            <v>T</v>
          </cell>
          <cell r="F349" t="str">
            <v>CAR/LT/MIRS</v>
          </cell>
          <cell r="G349" t="str">
            <v>Pirelli</v>
          </cell>
          <cell r="H349">
            <v>7.0999999999999994E-2</v>
          </cell>
          <cell r="I349">
            <v>7.738999999999999</v>
          </cell>
          <cell r="J349">
            <v>7.8859999999999992</v>
          </cell>
          <cell r="K349">
            <v>859.57399999999996</v>
          </cell>
          <cell r="L349">
            <v>109</v>
          </cell>
        </row>
        <row r="350">
          <cell r="A350" t="str">
            <v>MAR</v>
          </cell>
          <cell r="B350" t="str">
            <v>BUM</v>
          </cell>
          <cell r="C350" t="str">
            <v>1009200</v>
          </cell>
          <cell r="D350" t="str">
            <v>185/70R14TL 88T P3000E</v>
          </cell>
          <cell r="E350" t="str">
            <v>T</v>
          </cell>
          <cell r="F350" t="str">
            <v>CAR/LT/MIRS</v>
          </cell>
          <cell r="G350" t="str">
            <v>Pirelli</v>
          </cell>
          <cell r="H350">
            <v>7.0000000000000007E-2</v>
          </cell>
          <cell r="I350">
            <v>12.46</v>
          </cell>
          <cell r="J350">
            <v>8.2899999999999991</v>
          </cell>
          <cell r="K350">
            <v>1475.62</v>
          </cell>
          <cell r="L350">
            <v>178</v>
          </cell>
        </row>
        <row r="351">
          <cell r="A351" t="str">
            <v>MAR</v>
          </cell>
          <cell r="B351" t="str">
            <v>BUM</v>
          </cell>
          <cell r="C351" t="str">
            <v>1164400</v>
          </cell>
          <cell r="D351" t="str">
            <v>195/60R14TL 86HM+S P2500</v>
          </cell>
          <cell r="E351" t="str">
            <v>H</v>
          </cell>
          <cell r="F351" t="str">
            <v>CAR/LT/MIRS</v>
          </cell>
          <cell r="G351" t="str">
            <v>Pirelli</v>
          </cell>
          <cell r="H351">
            <v>6.8000000000000005E-2</v>
          </cell>
          <cell r="I351">
            <v>0.54400000000000004</v>
          </cell>
          <cell r="J351">
            <v>8.33</v>
          </cell>
          <cell r="K351">
            <v>66.64</v>
          </cell>
          <cell r="L351">
            <v>8</v>
          </cell>
        </row>
        <row r="352">
          <cell r="A352" t="str">
            <v>MAR</v>
          </cell>
          <cell r="B352" t="str">
            <v>BUM</v>
          </cell>
          <cell r="C352" t="str">
            <v>1097800</v>
          </cell>
          <cell r="D352" t="str">
            <v>195/65R15TL 91H P6000P</v>
          </cell>
          <cell r="E352" t="str">
            <v>H</v>
          </cell>
          <cell r="F352" t="str">
            <v>CAR/LT/MIRS</v>
          </cell>
          <cell r="G352" t="str">
            <v>Pirelli</v>
          </cell>
          <cell r="H352">
            <v>7.9000000000000001E-2</v>
          </cell>
          <cell r="I352">
            <v>24.49</v>
          </cell>
          <cell r="J352">
            <v>8.9390000000000001</v>
          </cell>
          <cell r="K352">
            <v>2771.09</v>
          </cell>
          <cell r="L352">
            <v>310</v>
          </cell>
        </row>
        <row r="353">
          <cell r="A353" t="str">
            <v>MAR</v>
          </cell>
          <cell r="B353" t="str">
            <v>BUM</v>
          </cell>
          <cell r="C353" t="str">
            <v>0730300</v>
          </cell>
          <cell r="D353" t="str">
            <v>205/60R15TL 91H P6000</v>
          </cell>
          <cell r="E353" t="str">
            <v>H</v>
          </cell>
          <cell r="F353" t="str">
            <v>CAR/LT/MIRS</v>
          </cell>
          <cell r="G353" t="str">
            <v>Pirelli</v>
          </cell>
          <cell r="H353">
            <v>8.1000000000000003E-2</v>
          </cell>
          <cell r="I353">
            <v>58.643999999999998</v>
          </cell>
          <cell r="J353">
            <v>8.92</v>
          </cell>
          <cell r="K353">
            <v>6458.08</v>
          </cell>
          <cell r="L353">
            <v>724</v>
          </cell>
        </row>
        <row r="354">
          <cell r="A354" t="str">
            <v>MAR</v>
          </cell>
          <cell r="B354" t="str">
            <v>BUM</v>
          </cell>
          <cell r="C354" t="str">
            <v>1178700</v>
          </cell>
          <cell r="D354" t="str">
            <v>205/60R15TL 91V P 7</v>
          </cell>
          <cell r="E354" t="str">
            <v>V</v>
          </cell>
          <cell r="F354" t="str">
            <v>CAR/LT/MIRS</v>
          </cell>
          <cell r="G354" t="str">
            <v>Pirelli</v>
          </cell>
          <cell r="H354">
            <v>8.1000000000000003E-2</v>
          </cell>
          <cell r="I354">
            <v>2.0249999999999999</v>
          </cell>
          <cell r="J354">
            <v>9.363999999999999</v>
          </cell>
          <cell r="K354">
            <v>234.1</v>
          </cell>
          <cell r="L354">
            <v>25</v>
          </cell>
        </row>
        <row r="355">
          <cell r="A355" t="str">
            <v>MAR</v>
          </cell>
          <cell r="B355" t="str">
            <v>BUM</v>
          </cell>
          <cell r="C355" t="str">
            <v>1178400</v>
          </cell>
          <cell r="D355" t="str">
            <v>205/65R15TL 94V P 7</v>
          </cell>
          <cell r="E355" t="str">
            <v>V</v>
          </cell>
          <cell r="F355" t="str">
            <v>CAR/LT/MIRS</v>
          </cell>
          <cell r="G355" t="str">
            <v>Pirelli</v>
          </cell>
          <cell r="H355">
            <v>8.5999999999999993E-2</v>
          </cell>
          <cell r="I355">
            <v>3.6119999999999997</v>
          </cell>
          <cell r="J355">
            <v>10.014000000000001</v>
          </cell>
          <cell r="K355">
            <v>420.58800000000002</v>
          </cell>
          <cell r="L355">
            <v>42</v>
          </cell>
        </row>
        <row r="356">
          <cell r="A356" t="str">
            <v>MAR</v>
          </cell>
          <cell r="B356" t="str">
            <v>BUM</v>
          </cell>
          <cell r="C356" t="str">
            <v>1332600</v>
          </cell>
          <cell r="D356" t="str">
            <v>215/60R16XLTL 99H P 6</v>
          </cell>
          <cell r="E356" t="str">
            <v>H</v>
          </cell>
          <cell r="F356" t="str">
            <v>CAR/LT/MIRS</v>
          </cell>
          <cell r="G356" t="str">
            <v>Pirelli</v>
          </cell>
          <cell r="H356">
            <v>9.5000000000000001E-2</v>
          </cell>
          <cell r="I356">
            <v>0.19</v>
          </cell>
          <cell r="J356">
            <v>10.654</v>
          </cell>
          <cell r="K356">
            <v>21.308</v>
          </cell>
          <cell r="L356">
            <v>2</v>
          </cell>
        </row>
        <row r="357">
          <cell r="A357" t="str">
            <v>MAR</v>
          </cell>
          <cell r="B357" t="str">
            <v>BUM</v>
          </cell>
          <cell r="C357" t="str">
            <v>1001800</v>
          </cell>
          <cell r="D357" t="str">
            <v>215/75R16CTL 113/111RL4 CITNET</v>
          </cell>
          <cell r="E357" t="str">
            <v>VAN</v>
          </cell>
          <cell r="F357" t="str">
            <v>CAR/LT/MIRS</v>
          </cell>
          <cell r="G357" t="str">
            <v>Pirelli</v>
          </cell>
          <cell r="H357">
            <v>0.114</v>
          </cell>
          <cell r="I357">
            <v>0.34200000000000003</v>
          </cell>
          <cell r="J357">
            <v>16.7</v>
          </cell>
          <cell r="K357">
            <v>50.1</v>
          </cell>
          <cell r="L357">
            <v>3</v>
          </cell>
        </row>
        <row r="358">
          <cell r="A358" t="str">
            <v>MAR</v>
          </cell>
          <cell r="B358" t="str">
            <v>BUM</v>
          </cell>
          <cell r="C358" t="str">
            <v>0985500</v>
          </cell>
          <cell r="D358" t="str">
            <v>225/40ZR18TL (88)N4 PZROSS</v>
          </cell>
          <cell r="E358" t="str">
            <v>W Y ZR</v>
          </cell>
          <cell r="F358" t="str">
            <v>CAR/LT/MIRS</v>
          </cell>
          <cell r="G358" t="str">
            <v>Pirelli</v>
          </cell>
          <cell r="H358">
            <v>9.0999999999999998E-2</v>
          </cell>
          <cell r="I358">
            <v>0.182</v>
          </cell>
          <cell r="J358">
            <v>9.5990000000000002</v>
          </cell>
          <cell r="K358">
            <v>19.198</v>
          </cell>
          <cell r="L358">
            <v>2</v>
          </cell>
        </row>
        <row r="359">
          <cell r="A359" t="str">
            <v>MAR</v>
          </cell>
          <cell r="B359" t="str">
            <v>BUM</v>
          </cell>
          <cell r="C359" t="str">
            <v>1336500</v>
          </cell>
          <cell r="D359" t="str">
            <v>235/35ZR19XLTL(91Y) PZROSS</v>
          </cell>
          <cell r="E359" t="str">
            <v>W Y ZR</v>
          </cell>
          <cell r="F359" t="str">
            <v>CAR/LT/MIRS</v>
          </cell>
          <cell r="G359" t="str">
            <v>Pirelli</v>
          </cell>
          <cell r="H359">
            <v>9.8000000000000004E-2</v>
          </cell>
          <cell r="I359">
            <v>9.8000000000000004E-2</v>
          </cell>
          <cell r="J359">
            <v>9.92</v>
          </cell>
          <cell r="K359">
            <v>9.92</v>
          </cell>
          <cell r="L359">
            <v>1</v>
          </cell>
        </row>
        <row r="360">
          <cell r="A360" t="str">
            <v>MAR</v>
          </cell>
          <cell r="B360" t="str">
            <v>BUM</v>
          </cell>
          <cell r="C360" t="str">
            <v>1401400</v>
          </cell>
          <cell r="D360" t="str">
            <v>235/50R18XLTL 101Y(nolbl)PZROSS</v>
          </cell>
          <cell r="E360" t="str">
            <v>W Y ZR</v>
          </cell>
          <cell r="F360" t="str">
            <v>CAR/LT/MIRS</v>
          </cell>
          <cell r="G360" t="str">
            <v>Pirelli</v>
          </cell>
          <cell r="H360">
            <v>0.113</v>
          </cell>
          <cell r="I360">
            <v>0.113</v>
          </cell>
          <cell r="J360">
            <v>10.955</v>
          </cell>
          <cell r="K360">
            <v>10.955</v>
          </cell>
          <cell r="L360">
            <v>1</v>
          </cell>
        </row>
        <row r="361">
          <cell r="A361" t="str">
            <v>MAR</v>
          </cell>
          <cell r="B361" t="str">
            <v>BUM</v>
          </cell>
          <cell r="C361" t="str">
            <v>1265300</v>
          </cell>
          <cell r="D361" t="str">
            <v>235/60R18XLN0TL 107TRB SC-A/T</v>
          </cell>
          <cell r="E361" t="str">
            <v>SUV</v>
          </cell>
          <cell r="F361" t="str">
            <v>CAR/LT/MIRS</v>
          </cell>
          <cell r="G361" t="str">
            <v>Pirelli</v>
          </cell>
          <cell r="H361">
            <v>0.128</v>
          </cell>
          <cell r="I361">
            <v>3.0720000000000001</v>
          </cell>
          <cell r="J361">
            <v>15.533999999999999</v>
          </cell>
          <cell r="K361">
            <v>372.81599999999997</v>
          </cell>
          <cell r="L361">
            <v>24</v>
          </cell>
        </row>
        <row r="362">
          <cell r="A362" t="str">
            <v>MAR</v>
          </cell>
          <cell r="B362" t="str">
            <v>BUM</v>
          </cell>
          <cell r="C362" t="str">
            <v>1417600</v>
          </cell>
          <cell r="D362" t="str">
            <v>255/55R18XLTL 109VN0 M+S SC-ZER</v>
          </cell>
          <cell r="E362" t="str">
            <v>SUV</v>
          </cell>
          <cell r="F362" t="str">
            <v>CAR/LT/MIRS</v>
          </cell>
          <cell r="G362" t="str">
            <v>Pirelli</v>
          </cell>
          <cell r="H362">
            <v>0.13899999999999998</v>
          </cell>
          <cell r="I362">
            <v>0.69499999999999995</v>
          </cell>
          <cell r="J362">
            <v>16.044</v>
          </cell>
          <cell r="K362">
            <v>80.22</v>
          </cell>
          <cell r="L362">
            <v>5</v>
          </cell>
        </row>
        <row r="363">
          <cell r="A363" t="str">
            <v>MAR</v>
          </cell>
          <cell r="B363" t="str">
            <v>ROMANIA</v>
          </cell>
          <cell r="C363" t="str">
            <v>1408900</v>
          </cell>
          <cell r="D363" t="str">
            <v>195/55R15TL 85V P 6</v>
          </cell>
          <cell r="E363" t="str">
            <v>V</v>
          </cell>
          <cell r="F363" t="str">
            <v>CAR/LT/MIRS</v>
          </cell>
          <cell r="G363" t="str">
            <v>Pirelli</v>
          </cell>
          <cell r="H363">
            <v>6.9000000000000006E-2</v>
          </cell>
          <cell r="I363">
            <v>0.27600000000000002</v>
          </cell>
          <cell r="J363">
            <v>9.0459999999999994</v>
          </cell>
          <cell r="K363">
            <v>36.183999999999997</v>
          </cell>
          <cell r="L363">
            <v>4</v>
          </cell>
        </row>
        <row r="364">
          <cell r="A364" t="str">
            <v>MAR</v>
          </cell>
          <cell r="B364" t="str">
            <v>ROMANIA</v>
          </cell>
          <cell r="C364" t="str">
            <v>1508700</v>
          </cell>
          <cell r="D364" t="str">
            <v>195/55R16TL 87TMO P 6</v>
          </cell>
          <cell r="E364" t="str">
            <v>T</v>
          </cell>
          <cell r="F364" t="str">
            <v>CAR/LT/MIRS</v>
          </cell>
          <cell r="G364" t="str">
            <v>Pirelli</v>
          </cell>
          <cell r="H364">
            <v>7.4999999999999997E-2</v>
          </cell>
          <cell r="I364">
            <v>1.7250000000000001</v>
          </cell>
          <cell r="J364">
            <v>8.6180000000000003</v>
          </cell>
          <cell r="K364">
            <v>198.214</v>
          </cell>
          <cell r="L364">
            <v>23</v>
          </cell>
        </row>
        <row r="365">
          <cell r="A365" t="str">
            <v>MAR</v>
          </cell>
          <cell r="B365" t="str">
            <v>ROMANIA</v>
          </cell>
          <cell r="C365" t="str">
            <v>1602700</v>
          </cell>
          <cell r="D365" t="str">
            <v>195/65R15TL 91H PDRAGN</v>
          </cell>
          <cell r="E365" t="str">
            <v>H</v>
          </cell>
          <cell r="F365" t="str">
            <v>CAR/LT/MIRS</v>
          </cell>
          <cell r="G365" t="str">
            <v>Pirelli</v>
          </cell>
          <cell r="H365">
            <v>7.9000000000000001E-2</v>
          </cell>
          <cell r="I365">
            <v>9.5589999999999993</v>
          </cell>
          <cell r="J365">
            <v>8.7590000000000003</v>
          </cell>
          <cell r="K365">
            <v>1059.8389999999999</v>
          </cell>
          <cell r="L365">
            <v>121</v>
          </cell>
        </row>
        <row r="366">
          <cell r="A366" t="str">
            <v>MAR</v>
          </cell>
          <cell r="B366" t="str">
            <v>ROMANIA</v>
          </cell>
          <cell r="C366" t="str">
            <v>1280900</v>
          </cell>
          <cell r="D366" t="str">
            <v>205/50R17XLTL 93W P 7</v>
          </cell>
          <cell r="E366" t="str">
            <v>W Y ZR</v>
          </cell>
          <cell r="F366" t="str">
            <v>CAR/LT/MIRS</v>
          </cell>
          <cell r="G366" t="str">
            <v>Pirelli</v>
          </cell>
          <cell r="H366">
            <v>8.3000000000000004E-2</v>
          </cell>
          <cell r="I366">
            <v>8.3000000000000004E-2</v>
          </cell>
          <cell r="J366">
            <v>10.11</v>
          </cell>
          <cell r="K366">
            <v>10.11</v>
          </cell>
          <cell r="L366">
            <v>1</v>
          </cell>
        </row>
        <row r="367">
          <cell r="A367" t="str">
            <v>MAR</v>
          </cell>
          <cell r="B367" t="str">
            <v>ROMANIA</v>
          </cell>
          <cell r="C367" t="str">
            <v>1553100</v>
          </cell>
          <cell r="D367" t="str">
            <v>205/50ZR17XLTL 93W(nolbl) PZROSS</v>
          </cell>
          <cell r="E367" t="str">
            <v>W Y ZR</v>
          </cell>
          <cell r="F367" t="str">
            <v>CAR/LT/MIRS</v>
          </cell>
          <cell r="G367" t="str">
            <v>Pirelli</v>
          </cell>
          <cell r="H367">
            <v>8.299999999999999E-2</v>
          </cell>
          <cell r="I367">
            <v>0.83</v>
          </cell>
          <cell r="J367">
            <v>9.6150000000000002</v>
          </cell>
          <cell r="K367">
            <v>96.15</v>
          </cell>
          <cell r="L367">
            <v>10</v>
          </cell>
        </row>
        <row r="368">
          <cell r="A368" t="str">
            <v>MAR</v>
          </cell>
          <cell r="B368" t="str">
            <v>ROMANIA</v>
          </cell>
          <cell r="C368" t="str">
            <v>1164300</v>
          </cell>
          <cell r="D368" t="str">
            <v>205/60R15TL 91HM+S P2500</v>
          </cell>
          <cell r="E368" t="str">
            <v>H</v>
          </cell>
          <cell r="F368" t="str">
            <v>CAR/LT/MIRS</v>
          </cell>
          <cell r="G368" t="str">
            <v>Pirelli</v>
          </cell>
          <cell r="H368">
            <v>8.1000000000000003E-2</v>
          </cell>
          <cell r="I368">
            <v>0.16200000000000001</v>
          </cell>
          <cell r="J368">
            <v>9.3000000000000007</v>
          </cell>
          <cell r="K368">
            <v>18.600000000000001</v>
          </cell>
          <cell r="L368">
            <v>2</v>
          </cell>
        </row>
        <row r="369">
          <cell r="A369" t="str">
            <v>MAR</v>
          </cell>
          <cell r="B369" t="str">
            <v>ROMANIA</v>
          </cell>
          <cell r="C369" t="str">
            <v>1177800</v>
          </cell>
          <cell r="D369" t="str">
            <v>205/65R15TL 94H P 6</v>
          </cell>
          <cell r="E369" t="str">
            <v>H</v>
          </cell>
          <cell r="F369" t="str">
            <v>CAR/LT/MIRS</v>
          </cell>
          <cell r="G369" t="str">
            <v>Pirelli</v>
          </cell>
          <cell r="H369">
            <v>8.6000000000000007E-2</v>
          </cell>
          <cell r="I369">
            <v>1.032</v>
          </cell>
          <cell r="J369">
            <v>9.9510000000000005</v>
          </cell>
          <cell r="K369">
            <v>119.41200000000001</v>
          </cell>
          <cell r="L369">
            <v>12</v>
          </cell>
        </row>
        <row r="370">
          <cell r="A370" t="str">
            <v>MAR</v>
          </cell>
          <cell r="B370" t="str">
            <v>ROMANIA</v>
          </cell>
          <cell r="C370" t="str">
            <v>1426800</v>
          </cell>
          <cell r="D370" t="str">
            <v>205/75R16CTL 110/108R+L4 CITNET</v>
          </cell>
          <cell r="E370" t="str">
            <v>VAN</v>
          </cell>
          <cell r="F370" t="str">
            <v>CAR/LT/MIRS</v>
          </cell>
          <cell r="G370" t="str">
            <v>Pirelli</v>
          </cell>
          <cell r="H370">
            <v>0.104</v>
          </cell>
          <cell r="I370">
            <v>2.7039999999999997</v>
          </cell>
          <cell r="J370">
            <v>15.887</v>
          </cell>
          <cell r="K370">
            <v>413.06200000000001</v>
          </cell>
          <cell r="L370">
            <v>26</v>
          </cell>
        </row>
        <row r="371">
          <cell r="A371" t="str">
            <v>MAR</v>
          </cell>
          <cell r="B371" t="str">
            <v>ROMANIA</v>
          </cell>
          <cell r="C371" t="str">
            <v>1575500</v>
          </cell>
          <cell r="D371" t="str">
            <v>205/75R16CTL 110/108R CHRONO</v>
          </cell>
          <cell r="E371" t="str">
            <v>VAN</v>
          </cell>
          <cell r="F371" t="str">
            <v>CAR/LT/MIRS</v>
          </cell>
          <cell r="G371" t="str">
            <v>Pirelli</v>
          </cell>
          <cell r="H371">
            <v>0.104</v>
          </cell>
          <cell r="I371">
            <v>0.20799999999999999</v>
          </cell>
          <cell r="J371">
            <v>15.853</v>
          </cell>
          <cell r="K371">
            <v>31.706</v>
          </cell>
          <cell r="L371">
            <v>2</v>
          </cell>
        </row>
        <row r="372">
          <cell r="A372" t="str">
            <v>MAR</v>
          </cell>
          <cell r="B372" t="str">
            <v>ROMANIA</v>
          </cell>
          <cell r="C372" t="str">
            <v>1279800</v>
          </cell>
          <cell r="D372" t="str">
            <v>215/60R15XLTL 98H P 6</v>
          </cell>
          <cell r="E372" t="str">
            <v>H</v>
          </cell>
          <cell r="F372" t="str">
            <v>CAR/LT/MIRS</v>
          </cell>
          <cell r="G372" t="str">
            <v>Pirelli</v>
          </cell>
          <cell r="H372">
            <v>8.7999999999999995E-2</v>
          </cell>
          <cell r="I372">
            <v>0.17599999999999999</v>
          </cell>
          <cell r="J372">
            <v>9.9730000000000008</v>
          </cell>
          <cell r="K372">
            <v>19.946000000000002</v>
          </cell>
          <cell r="L372">
            <v>2</v>
          </cell>
        </row>
        <row r="373">
          <cell r="A373" t="str">
            <v>MAR</v>
          </cell>
          <cell r="B373" t="str">
            <v>ROMANIA</v>
          </cell>
          <cell r="C373" t="str">
            <v>0808600</v>
          </cell>
          <cell r="D373" t="str">
            <v>215/65R15REINFTL 102H P6000</v>
          </cell>
          <cell r="E373" t="str">
            <v>H</v>
          </cell>
          <cell r="F373" t="str">
            <v>CAR/LT/MIRS</v>
          </cell>
          <cell r="G373" t="str">
            <v>Pirelli</v>
          </cell>
          <cell r="H373">
            <v>9.4E-2</v>
          </cell>
          <cell r="I373">
            <v>9.4E-2</v>
          </cell>
          <cell r="J373">
            <v>10.212</v>
          </cell>
          <cell r="K373">
            <v>10.212</v>
          </cell>
          <cell r="L373">
            <v>1</v>
          </cell>
        </row>
        <row r="374">
          <cell r="A374" t="str">
            <v>MAR</v>
          </cell>
          <cell r="B374" t="str">
            <v>ROMANIA</v>
          </cell>
          <cell r="C374" t="str">
            <v>0831400</v>
          </cell>
          <cell r="D374" t="str">
            <v>215/80R15TL 102SRB SC-S/T</v>
          </cell>
          <cell r="E374" t="str">
            <v>SUV</v>
          </cell>
          <cell r="F374" t="str">
            <v>CAR/LT/MIRS</v>
          </cell>
          <cell r="G374" t="str">
            <v>Pirelli</v>
          </cell>
          <cell r="H374">
            <v>0.113</v>
          </cell>
          <cell r="I374">
            <v>3.7290000000000001</v>
          </cell>
          <cell r="J374">
            <v>13.911</v>
          </cell>
          <cell r="K374">
            <v>459.06299999999999</v>
          </cell>
          <cell r="L374">
            <v>33</v>
          </cell>
        </row>
        <row r="375">
          <cell r="A375" t="str">
            <v>MAR</v>
          </cell>
          <cell r="B375" t="str">
            <v>ROMANIA</v>
          </cell>
          <cell r="C375" t="str">
            <v>1179500</v>
          </cell>
          <cell r="D375" t="str">
            <v>225/60R16TL 98W P 7</v>
          </cell>
          <cell r="E375" t="str">
            <v>W Y ZR</v>
          </cell>
          <cell r="F375" t="str">
            <v>CAR/LT/MIRS</v>
          </cell>
          <cell r="G375" t="str">
            <v>Pirelli</v>
          </cell>
          <cell r="H375">
            <v>0.10299999999999999</v>
          </cell>
          <cell r="I375">
            <v>0.10299999999999999</v>
          </cell>
          <cell r="J375">
            <v>11.593</v>
          </cell>
          <cell r="K375">
            <v>11.593</v>
          </cell>
          <cell r="L375">
            <v>1</v>
          </cell>
        </row>
        <row r="376">
          <cell r="A376" t="str">
            <v>MAR</v>
          </cell>
          <cell r="B376" t="str">
            <v>ROMANIA</v>
          </cell>
          <cell r="C376" t="str">
            <v>1417900</v>
          </cell>
          <cell r="D376" t="str">
            <v>235/45ZR17TL94Y(no lbl)(a)PZROSS</v>
          </cell>
          <cell r="E376" t="str">
            <v>W Y ZR</v>
          </cell>
          <cell r="F376" t="str">
            <v>CAR/LT/MIRS</v>
          </cell>
          <cell r="G376" t="str">
            <v>Pirelli</v>
          </cell>
          <cell r="H376">
            <v>9.7000000000000017E-2</v>
          </cell>
          <cell r="I376">
            <v>0.58200000000000007</v>
          </cell>
          <cell r="J376">
            <v>10.761000000000001</v>
          </cell>
          <cell r="K376">
            <v>64.566000000000003</v>
          </cell>
          <cell r="L376">
            <v>6</v>
          </cell>
        </row>
        <row r="377">
          <cell r="A377" t="str">
            <v>MAR</v>
          </cell>
          <cell r="B377" t="str">
            <v>ROMANIA</v>
          </cell>
          <cell r="C377" t="str">
            <v>1435000</v>
          </cell>
          <cell r="D377" t="str">
            <v>235/60R18TL 103VM+S SC-ZER</v>
          </cell>
          <cell r="E377" t="str">
            <v>SUV</v>
          </cell>
          <cell r="F377" t="str">
            <v>CAR/LT/MIRS</v>
          </cell>
          <cell r="G377" t="str">
            <v>Pirelli</v>
          </cell>
          <cell r="H377">
            <v>0.128</v>
          </cell>
          <cell r="I377">
            <v>0.128</v>
          </cell>
          <cell r="J377">
            <v>15.371</v>
          </cell>
          <cell r="K377">
            <v>15.371</v>
          </cell>
          <cell r="L377">
            <v>1</v>
          </cell>
        </row>
        <row r="378">
          <cell r="A378" t="str">
            <v>MAR</v>
          </cell>
          <cell r="B378" t="str">
            <v>ROMANIA</v>
          </cell>
          <cell r="C378" t="str">
            <v>1526800</v>
          </cell>
          <cell r="D378" t="str">
            <v>235/60R18XLTL 107HN0 RB SC-ICE</v>
          </cell>
          <cell r="E378" t="str">
            <v>SUV</v>
          </cell>
          <cell r="F378" t="str">
            <v>CAR/LT/MIRS</v>
          </cell>
          <cell r="G378" t="str">
            <v>Pirelli</v>
          </cell>
          <cell r="H378">
            <v>0.128</v>
          </cell>
          <cell r="I378">
            <v>0.128</v>
          </cell>
          <cell r="J378">
            <v>15.879</v>
          </cell>
          <cell r="K378">
            <v>15.879</v>
          </cell>
          <cell r="L378">
            <v>1</v>
          </cell>
        </row>
        <row r="379">
          <cell r="A379" t="str">
            <v>MAR</v>
          </cell>
          <cell r="B379" t="str">
            <v>ROMANIA</v>
          </cell>
          <cell r="C379" t="str">
            <v>1510900</v>
          </cell>
          <cell r="D379" t="str">
            <v>245/45R17XLTL 99Y(nolbl) PZROSS</v>
          </cell>
          <cell r="E379" t="str">
            <v>W Y ZR</v>
          </cell>
          <cell r="F379" t="str">
            <v>CAR/LT/MIRS</v>
          </cell>
          <cell r="G379" t="str">
            <v>Pirelli</v>
          </cell>
          <cell r="H379">
            <v>0.104</v>
          </cell>
          <cell r="I379">
            <v>0.104</v>
          </cell>
          <cell r="J379">
            <v>11.417</v>
          </cell>
          <cell r="K379">
            <v>11.417</v>
          </cell>
          <cell r="L379">
            <v>1</v>
          </cell>
        </row>
        <row r="380">
          <cell r="A380" t="str">
            <v>MAR</v>
          </cell>
          <cell r="B380" t="str">
            <v>ROMANIA</v>
          </cell>
          <cell r="C380" t="str">
            <v>1486600</v>
          </cell>
          <cell r="D380" t="str">
            <v>245/45R19TL98Y(nolbl)(*)PZROSS</v>
          </cell>
          <cell r="E380" t="str">
            <v>W Y ZR</v>
          </cell>
          <cell r="F380" t="str">
            <v>CAR/LT/MIRS</v>
          </cell>
          <cell r="G380" t="str">
            <v>Pirelli</v>
          </cell>
          <cell r="H380">
            <v>0.121</v>
          </cell>
          <cell r="I380">
            <v>0.36299999999999999</v>
          </cell>
          <cell r="J380">
            <v>13.272</v>
          </cell>
          <cell r="K380">
            <v>39.816000000000003</v>
          </cell>
          <cell r="L380">
            <v>3</v>
          </cell>
        </row>
        <row r="381">
          <cell r="A381" t="str">
            <v>MAR</v>
          </cell>
          <cell r="B381" t="str">
            <v>ROMANIA</v>
          </cell>
          <cell r="C381" t="str">
            <v>1325900</v>
          </cell>
          <cell r="D381" t="str">
            <v>255/40ZR19XLTL 100Y PZROSS</v>
          </cell>
          <cell r="E381" t="str">
            <v>W Y ZR</v>
          </cell>
          <cell r="F381" t="str">
            <v>CAR/LT/MIRS</v>
          </cell>
          <cell r="G381" t="str">
            <v>Pirelli</v>
          </cell>
          <cell r="H381">
            <v>0.12</v>
          </cell>
          <cell r="I381">
            <v>0.24</v>
          </cell>
          <cell r="J381">
            <v>12.612</v>
          </cell>
          <cell r="K381">
            <v>25.224</v>
          </cell>
          <cell r="L381">
            <v>2</v>
          </cell>
        </row>
        <row r="382">
          <cell r="A382" t="str">
            <v>MAR</v>
          </cell>
          <cell r="B382" t="str">
            <v>ROMANIA</v>
          </cell>
          <cell r="C382" t="str">
            <v>1417600</v>
          </cell>
          <cell r="D382" t="str">
            <v>255/55R18XLTL 109VN0 M+S SC-ZER</v>
          </cell>
          <cell r="E382" t="str">
            <v>SUV</v>
          </cell>
          <cell r="F382" t="str">
            <v>CAR/LT/MIRS</v>
          </cell>
          <cell r="G382" t="str">
            <v>Pirelli</v>
          </cell>
          <cell r="H382">
            <v>0.13900000000000001</v>
          </cell>
          <cell r="I382">
            <v>0.27800000000000002</v>
          </cell>
          <cell r="J382">
            <v>16.044</v>
          </cell>
          <cell r="K382">
            <v>32.088000000000001</v>
          </cell>
          <cell r="L382">
            <v>2</v>
          </cell>
        </row>
        <row r="383">
          <cell r="A383" t="str">
            <v>MAR</v>
          </cell>
          <cell r="B383" t="str">
            <v>ROMANIA</v>
          </cell>
          <cell r="C383" t="str">
            <v>1363100</v>
          </cell>
          <cell r="D383" t="str">
            <v>275/45ZR19XLTL 108YN0 PZROSS</v>
          </cell>
          <cell r="E383" t="str">
            <v>SUV</v>
          </cell>
          <cell r="F383" t="str">
            <v>CAR/LT/MIRS</v>
          </cell>
          <cell r="G383" t="str">
            <v>Pirelli</v>
          </cell>
          <cell r="H383">
            <v>0.14699999999999999</v>
          </cell>
          <cell r="I383">
            <v>0.73499999999999999</v>
          </cell>
          <cell r="J383">
            <v>16.018999999999998</v>
          </cell>
          <cell r="K383">
            <v>80.094999999999999</v>
          </cell>
          <cell r="L383">
            <v>5</v>
          </cell>
        </row>
        <row r="384">
          <cell r="A384" t="str">
            <v>MAR</v>
          </cell>
          <cell r="B384" t="str">
            <v>ROMANIA</v>
          </cell>
          <cell r="C384" t="str">
            <v>1494400</v>
          </cell>
          <cell r="D384" t="str">
            <v>275/55R17TL 109VRB M+S (e) SC-ZEA</v>
          </cell>
          <cell r="E384" t="str">
            <v>SUV</v>
          </cell>
          <cell r="F384" t="str">
            <v>CAR/LT/MIRS</v>
          </cell>
          <cell r="G384" t="str">
            <v>Pirelli</v>
          </cell>
          <cell r="H384">
            <v>0.14799999999999999</v>
          </cell>
          <cell r="I384">
            <v>0.14799999999999999</v>
          </cell>
          <cell r="J384">
            <v>16.91</v>
          </cell>
          <cell r="K384">
            <v>16.91</v>
          </cell>
          <cell r="L384">
            <v>1</v>
          </cell>
        </row>
        <row r="385">
          <cell r="A385" t="str">
            <v>MAR</v>
          </cell>
          <cell r="B385" t="str">
            <v>ROMANIA</v>
          </cell>
          <cell r="C385" t="str">
            <v>1494500</v>
          </cell>
          <cell r="D385" t="str">
            <v>285/50ZR18TL 109WM+S (e) SC-ZEA</v>
          </cell>
          <cell r="E385" t="str">
            <v>SUV</v>
          </cell>
          <cell r="F385" t="str">
            <v>CAR/LT/MIRS</v>
          </cell>
          <cell r="G385" t="str">
            <v>Pirelli</v>
          </cell>
          <cell r="H385">
            <v>0.157</v>
          </cell>
          <cell r="I385">
            <v>0.157</v>
          </cell>
          <cell r="J385">
            <v>17.88</v>
          </cell>
          <cell r="K385">
            <v>17.88</v>
          </cell>
          <cell r="L385">
            <v>1</v>
          </cell>
        </row>
        <row r="386">
          <cell r="A386" t="str">
            <v>MAR</v>
          </cell>
          <cell r="B386" t="str">
            <v>ROMANIA</v>
          </cell>
          <cell r="C386" t="str">
            <v>1102100</v>
          </cell>
          <cell r="D386" t="str">
            <v>295/30ZR18TL (94)N3 PZEROA</v>
          </cell>
          <cell r="E386" t="str">
            <v>W Y ZR</v>
          </cell>
          <cell r="F386" t="str">
            <v>CAR/LT/MIRS</v>
          </cell>
          <cell r="G386" t="str">
            <v>Pirelli</v>
          </cell>
          <cell r="H386">
            <v>0.11899999999999999</v>
          </cell>
          <cell r="I386">
            <v>0.35699999999999998</v>
          </cell>
          <cell r="J386">
            <v>11.286</v>
          </cell>
          <cell r="K386">
            <v>33.857999999999997</v>
          </cell>
          <cell r="L386">
            <v>3</v>
          </cell>
        </row>
        <row r="387">
          <cell r="A387" t="str">
            <v>MAR</v>
          </cell>
          <cell r="B387" t="str">
            <v>ROMANIA</v>
          </cell>
          <cell r="C387" t="str">
            <v>1408700</v>
          </cell>
          <cell r="D387" t="str">
            <v>P165/80R13TL 83T P400 A</v>
          </cell>
          <cell r="E387" t="str">
            <v>T</v>
          </cell>
          <cell r="F387" t="str">
            <v>CAR/LT/MIRS</v>
          </cell>
          <cell r="G387" t="str">
            <v>Pirelli</v>
          </cell>
          <cell r="H387">
            <v>5.7999999999999996E-2</v>
          </cell>
          <cell r="I387">
            <v>5.51</v>
          </cell>
          <cell r="J387">
            <v>7.33</v>
          </cell>
          <cell r="K387">
            <v>696.35</v>
          </cell>
          <cell r="L387">
            <v>95</v>
          </cell>
        </row>
        <row r="388">
          <cell r="A388" t="str">
            <v>MAR</v>
          </cell>
          <cell r="B388" t="str">
            <v>ROMANIA</v>
          </cell>
          <cell r="C388" t="str">
            <v>1442900</v>
          </cell>
          <cell r="D388" t="str">
            <v>P225/75R16TL 104TRW(A) SC-STR</v>
          </cell>
          <cell r="E388" t="str">
            <v>SUV</v>
          </cell>
          <cell r="F388" t="str">
            <v>CAR/LT/MIRS</v>
          </cell>
          <cell r="G388" t="str">
            <v>Pirelli</v>
          </cell>
          <cell r="H388">
            <v>0.125</v>
          </cell>
          <cell r="I388">
            <v>1.25</v>
          </cell>
          <cell r="J388">
            <v>14.736000000000001</v>
          </cell>
          <cell r="K388">
            <v>147.36000000000001</v>
          </cell>
          <cell r="L388">
            <v>10</v>
          </cell>
        </row>
        <row r="389">
          <cell r="A389" t="str">
            <v>MAR</v>
          </cell>
          <cell r="B389" t="str">
            <v>ROMANIA</v>
          </cell>
          <cell r="C389" t="str">
            <v>1288500</v>
          </cell>
          <cell r="D389" t="str">
            <v>12R22.5TL 152/148L TG85</v>
          </cell>
          <cell r="E389" t="str">
            <v>STANDARD =&gt; 19.5</v>
          </cell>
          <cell r="F389" t="str">
            <v>M+H TRUCK</v>
          </cell>
          <cell r="G389" t="str">
            <v>Pirelli</v>
          </cell>
          <cell r="H389">
            <v>0.42499999999999999</v>
          </cell>
          <cell r="I389">
            <v>2.125</v>
          </cell>
          <cell r="J389">
            <v>69.102999999999994</v>
          </cell>
          <cell r="K389">
            <v>345.51499999999999</v>
          </cell>
          <cell r="L389">
            <v>5</v>
          </cell>
        </row>
        <row r="390">
          <cell r="A390" t="str">
            <v>MAR</v>
          </cell>
          <cell r="B390" t="str">
            <v>ROMANIA</v>
          </cell>
          <cell r="C390" t="str">
            <v>0837500</v>
          </cell>
          <cell r="D390" t="str">
            <v>265/70R19.5TL 140/138M FH55</v>
          </cell>
          <cell r="E390" t="str">
            <v>LOW SECTION 19.5</v>
          </cell>
          <cell r="F390" t="str">
            <v>M+H TRUCK</v>
          </cell>
          <cell r="G390" t="str">
            <v>Pirelli</v>
          </cell>
          <cell r="H390">
            <v>0.19899999999999998</v>
          </cell>
          <cell r="I390">
            <v>0.59699999999999998</v>
          </cell>
          <cell r="J390">
            <v>37.78</v>
          </cell>
          <cell r="K390">
            <v>113.34</v>
          </cell>
          <cell r="L390">
            <v>3</v>
          </cell>
        </row>
        <row r="391">
          <cell r="A391" t="str">
            <v>MAR</v>
          </cell>
          <cell r="B391" t="str">
            <v>SERBIA/MONTENEGRO</v>
          </cell>
          <cell r="C391" t="str">
            <v>0950400</v>
          </cell>
          <cell r="D391" t="str">
            <v>205/65R15TL 94T P3000E</v>
          </cell>
          <cell r="E391" t="str">
            <v>T</v>
          </cell>
          <cell r="F391" t="str">
            <v>CAR/LT/MIRS</v>
          </cell>
          <cell r="G391" t="str">
            <v>Pirelli</v>
          </cell>
          <cell r="H391">
            <v>8.5999999999999993E-2</v>
          </cell>
          <cell r="I391">
            <v>0.34399999999999997</v>
          </cell>
          <cell r="J391">
            <v>9.6270000000000007</v>
          </cell>
          <cell r="K391">
            <v>38.508000000000003</v>
          </cell>
          <cell r="L391">
            <v>4</v>
          </cell>
        </row>
        <row r="392">
          <cell r="A392" t="str">
            <v>MAR</v>
          </cell>
          <cell r="B392" t="str">
            <v>SERBIA/MONTENEGRO</v>
          </cell>
          <cell r="C392" t="str">
            <v>1450900</v>
          </cell>
          <cell r="D392" t="str">
            <v>235/45ZR17XLTL 97Y PZERON</v>
          </cell>
          <cell r="E392" t="str">
            <v>W Y ZR</v>
          </cell>
          <cell r="F392" t="str">
            <v>CAR/LT/MIRS</v>
          </cell>
          <cell r="G392" t="str">
            <v>Pirelli</v>
          </cell>
          <cell r="H392">
            <v>9.7000000000000003E-2</v>
          </cell>
          <cell r="I392">
            <v>9.7000000000000003E-2</v>
          </cell>
          <cell r="J392">
            <v>11.39</v>
          </cell>
          <cell r="K392">
            <v>11.39</v>
          </cell>
          <cell r="L392">
            <v>1</v>
          </cell>
        </row>
        <row r="393">
          <cell r="A393" t="str">
            <v>MAR</v>
          </cell>
          <cell r="B393" t="str">
            <v>SERBIA/MONTENEGRO</v>
          </cell>
          <cell r="C393" t="str">
            <v>1219100</v>
          </cell>
          <cell r="D393" t="str">
            <v>245/70R16TL 107TRBL SC-ICE</v>
          </cell>
          <cell r="E393" t="str">
            <v>SUV</v>
          </cell>
          <cell r="F393" t="str">
            <v>CAR/LT/MIRS</v>
          </cell>
          <cell r="G393" t="str">
            <v>Pirelli</v>
          </cell>
          <cell r="H393">
            <v>0.13800000000000001</v>
          </cell>
          <cell r="I393">
            <v>0.41400000000000003</v>
          </cell>
          <cell r="J393">
            <v>18.175999999999998</v>
          </cell>
          <cell r="K393">
            <v>54.527999999999999</v>
          </cell>
          <cell r="L393">
            <v>3</v>
          </cell>
        </row>
        <row r="394">
          <cell r="A394" t="str">
            <v>MAR</v>
          </cell>
          <cell r="B394" t="str">
            <v>SERBIA/MONTENEGRO</v>
          </cell>
          <cell r="C394" t="str">
            <v>1417600</v>
          </cell>
          <cell r="D394" t="str">
            <v>255/55R18XLTL 109VN0 M+S SC-ZER</v>
          </cell>
          <cell r="E394" t="str">
            <v>SUV</v>
          </cell>
          <cell r="F394" t="str">
            <v>CAR/LT/MIRS</v>
          </cell>
          <cell r="G394" t="str">
            <v>Pirelli</v>
          </cell>
          <cell r="H394">
            <v>0.13900000000000001</v>
          </cell>
          <cell r="I394">
            <v>0.13900000000000001</v>
          </cell>
          <cell r="J394">
            <v>16.044</v>
          </cell>
          <cell r="K394">
            <v>16.044</v>
          </cell>
          <cell r="L394">
            <v>1</v>
          </cell>
        </row>
        <row r="395">
          <cell r="A395" t="str">
            <v>MAR</v>
          </cell>
          <cell r="B395" t="str">
            <v>SERBIA/MONTENEGRO</v>
          </cell>
          <cell r="C395" t="str">
            <v>1456400</v>
          </cell>
          <cell r="D395" t="str">
            <v>275/55R17TL 109HM+SRB(e) SC-STR</v>
          </cell>
          <cell r="E395" t="str">
            <v>SUV</v>
          </cell>
          <cell r="F395" t="str">
            <v>CAR/LT/MIRS</v>
          </cell>
          <cell r="G395" t="str">
            <v>Pirelli</v>
          </cell>
          <cell r="H395">
            <v>0.14799999999999999</v>
          </cell>
          <cell r="I395">
            <v>0.14799999999999999</v>
          </cell>
          <cell r="J395">
            <v>17.5</v>
          </cell>
          <cell r="K395">
            <v>17.5</v>
          </cell>
          <cell r="L395">
            <v>1</v>
          </cell>
        </row>
        <row r="396">
          <cell r="A396" t="str">
            <v>MAR</v>
          </cell>
          <cell r="B396" t="str">
            <v>SERBIA/MONTENEGRO</v>
          </cell>
          <cell r="C396" t="str">
            <v>1408700</v>
          </cell>
          <cell r="D396" t="str">
            <v>P165/80R13TL 83T P400 A</v>
          </cell>
          <cell r="E396" t="str">
            <v>T</v>
          </cell>
          <cell r="F396" t="str">
            <v>CAR/LT/MIRS</v>
          </cell>
          <cell r="G396" t="str">
            <v>Pirelli</v>
          </cell>
          <cell r="H396">
            <v>5.8000000000000003E-2</v>
          </cell>
          <cell r="I396">
            <v>1.3340000000000001</v>
          </cell>
          <cell r="J396">
            <v>7.33</v>
          </cell>
          <cell r="K396">
            <v>168.59</v>
          </cell>
          <cell r="L396">
            <v>23</v>
          </cell>
        </row>
        <row r="397">
          <cell r="A397" t="str">
            <v>MAR</v>
          </cell>
          <cell r="B397" t="str">
            <v>SERBIA/MONTENEGRO</v>
          </cell>
          <cell r="C397" t="str">
            <v>1443700</v>
          </cell>
          <cell r="D397" t="str">
            <v>P255/75R17TL 113TRB(A) SC-STR</v>
          </cell>
          <cell r="E397" t="str">
            <v>SUV</v>
          </cell>
          <cell r="F397" t="str">
            <v>CAR/LT/MIRS</v>
          </cell>
          <cell r="G397" t="str">
            <v>Pirelli</v>
          </cell>
          <cell r="H397">
            <v>0.16900000000000001</v>
          </cell>
          <cell r="I397">
            <v>0.16900000000000001</v>
          </cell>
          <cell r="J397">
            <v>18.257999999999999</v>
          </cell>
          <cell r="K397">
            <v>18.257999999999999</v>
          </cell>
          <cell r="L397">
            <v>1</v>
          </cell>
        </row>
        <row r="398">
          <cell r="A398" t="str">
            <v>MAR</v>
          </cell>
          <cell r="B398" t="str">
            <v>SERBIA/MONTENEGRO</v>
          </cell>
          <cell r="C398" t="str">
            <v>1442800</v>
          </cell>
          <cell r="D398" t="str">
            <v>P265/70R15TL 112HRB(A) SC-STR</v>
          </cell>
          <cell r="E398" t="str">
            <v>SUV</v>
          </cell>
          <cell r="F398" t="str">
            <v>CAR/LT/MIRS</v>
          </cell>
          <cell r="G398" t="str">
            <v>Pirelli</v>
          </cell>
          <cell r="H398">
            <v>0.15</v>
          </cell>
          <cell r="I398">
            <v>0.75</v>
          </cell>
          <cell r="J398">
            <v>17.57</v>
          </cell>
          <cell r="K398">
            <v>87.85</v>
          </cell>
          <cell r="L398">
            <v>5</v>
          </cell>
        </row>
        <row r="399">
          <cell r="A399" t="str">
            <v>MAR</v>
          </cell>
          <cell r="B399" t="str">
            <v>SERBIA/MONTENEGRO</v>
          </cell>
          <cell r="C399" t="str">
            <v>1203300</v>
          </cell>
          <cell r="D399" t="str">
            <v>225/75R17.5TL 129/127M FH55</v>
          </cell>
          <cell r="E399" t="str">
            <v>LOW SECTION 17.5</v>
          </cell>
          <cell r="F399" t="str">
            <v>M+H TRUCK</v>
          </cell>
          <cell r="G399" t="str">
            <v>Pirelli</v>
          </cell>
          <cell r="H399">
            <v>0.13800000000000001</v>
          </cell>
          <cell r="I399">
            <v>0.13800000000000001</v>
          </cell>
          <cell r="J399">
            <v>26.78</v>
          </cell>
          <cell r="K399">
            <v>26.78</v>
          </cell>
          <cell r="L399">
            <v>1</v>
          </cell>
        </row>
        <row r="400">
          <cell r="A400" t="str">
            <v>MAR</v>
          </cell>
          <cell r="B400" t="str">
            <v>SERBIA/MONTENEGRO</v>
          </cell>
          <cell r="C400" t="str">
            <v>0855600</v>
          </cell>
          <cell r="D400" t="str">
            <v>245/70R19.5TL 136/134M TH25</v>
          </cell>
          <cell r="E400" t="str">
            <v>LOW SECTION 19.5</v>
          </cell>
          <cell r="F400" t="str">
            <v>M+H TRUCK</v>
          </cell>
          <cell r="G400" t="str">
            <v>Pirelli</v>
          </cell>
          <cell r="H400">
            <v>0.17199999999999999</v>
          </cell>
          <cell r="I400">
            <v>0.17199999999999999</v>
          </cell>
          <cell r="J400">
            <v>36.049999999999997</v>
          </cell>
          <cell r="K400">
            <v>36.049999999999997</v>
          </cell>
          <cell r="L400">
            <v>1</v>
          </cell>
        </row>
        <row r="401">
          <cell r="A401" t="str">
            <v>MAR</v>
          </cell>
          <cell r="B401" t="str">
            <v>SERBIA/MONTENEGRO</v>
          </cell>
          <cell r="C401" t="str">
            <v>0694200</v>
          </cell>
          <cell r="D401" t="str">
            <v>295/80R22.5TL 152/148M FH55</v>
          </cell>
          <cell r="E401" t="str">
            <v>LOW SEC 22.5/24.5</v>
          </cell>
          <cell r="F401" t="str">
            <v>M+H TRUCK</v>
          </cell>
          <cell r="G401" t="str">
            <v>Pirelli</v>
          </cell>
          <cell r="H401">
            <v>0.32100000000000001</v>
          </cell>
          <cell r="I401">
            <v>1.9260000000000002</v>
          </cell>
          <cell r="J401">
            <v>61.633000000000003</v>
          </cell>
          <cell r="K401">
            <v>369.798</v>
          </cell>
          <cell r="L401">
            <v>6</v>
          </cell>
        </row>
        <row r="402">
          <cell r="A402" t="str">
            <v>MAR</v>
          </cell>
          <cell r="B402" t="str">
            <v>SERBIA/MONTENEGRO</v>
          </cell>
          <cell r="C402" t="str">
            <v>0738900</v>
          </cell>
          <cell r="D402" t="str">
            <v>385/65R22.5TL 160K(158L) ST35</v>
          </cell>
          <cell r="E402" t="str">
            <v>WIDE BASE</v>
          </cell>
          <cell r="F402" t="str">
            <v>M+H TRUCK</v>
          </cell>
          <cell r="G402" t="str">
            <v>Pirelli</v>
          </cell>
          <cell r="H402">
            <v>0.44200000000000006</v>
          </cell>
          <cell r="I402">
            <v>22.984000000000002</v>
          </cell>
          <cell r="J402">
            <v>75.542000000000002</v>
          </cell>
          <cell r="K402">
            <v>3928.1840000000002</v>
          </cell>
          <cell r="L402">
            <v>52</v>
          </cell>
        </row>
        <row r="403">
          <cell r="A403" t="str">
            <v>MAR</v>
          </cell>
          <cell r="B403" t="str">
            <v>ROMANIA</v>
          </cell>
          <cell r="C403" t="str">
            <v>1053200</v>
          </cell>
          <cell r="D403" t="str">
            <v>205/50R15TL 86V C.TORN</v>
          </cell>
          <cell r="E403" t="str">
            <v>V</v>
          </cell>
          <cell r="F403" t="str">
            <v>CAR/LT/MIRS</v>
          </cell>
          <cell r="G403" t="str">
            <v>Ceat</v>
          </cell>
          <cell r="H403">
            <v>7.0000000000000007E-2</v>
          </cell>
          <cell r="I403">
            <v>7.0000000000000007E-2</v>
          </cell>
          <cell r="J403">
            <v>9.65</v>
          </cell>
          <cell r="K403">
            <v>9.65</v>
          </cell>
          <cell r="L403">
            <v>1</v>
          </cell>
        </row>
        <row r="404">
          <cell r="A404" t="str">
            <v>MAR</v>
          </cell>
          <cell r="B404" t="str">
            <v>ROMANIA</v>
          </cell>
          <cell r="C404" t="str">
            <v>1051500</v>
          </cell>
          <cell r="D404" t="str">
            <v>205/65R15TL 94H C.TORN</v>
          </cell>
          <cell r="E404" t="str">
            <v>H</v>
          </cell>
          <cell r="F404" t="str">
            <v>CAR/LT/MIRS</v>
          </cell>
          <cell r="G404" t="str">
            <v>Ceat</v>
          </cell>
          <cell r="H404">
            <v>8.5999999999999993E-2</v>
          </cell>
          <cell r="I404">
            <v>3.1819999999999999</v>
          </cell>
          <cell r="J404">
            <v>9.6620000000000008</v>
          </cell>
          <cell r="K404">
            <v>357.49400000000003</v>
          </cell>
          <cell r="L404">
            <v>37</v>
          </cell>
        </row>
        <row r="405">
          <cell r="A405" t="str">
            <v>MAR</v>
          </cell>
          <cell r="B405" t="str">
            <v>ROMANIA</v>
          </cell>
          <cell r="C405" t="str">
            <v>1053000</v>
          </cell>
          <cell r="D405" t="str">
            <v>225/55ZR16TL 95W C.TORN</v>
          </cell>
          <cell r="E405" t="str">
            <v>W Y ZR</v>
          </cell>
          <cell r="F405" t="str">
            <v>CAR/LT/MIRS</v>
          </cell>
          <cell r="G405" t="str">
            <v>Ceat</v>
          </cell>
          <cell r="H405">
            <v>9.6000000000000002E-2</v>
          </cell>
          <cell r="I405">
            <v>9.6000000000000002E-2</v>
          </cell>
          <cell r="J405">
            <v>10.516999999999999</v>
          </cell>
          <cell r="K405">
            <v>10.516999999999999</v>
          </cell>
          <cell r="L405">
            <v>1</v>
          </cell>
        </row>
        <row r="406">
          <cell r="A406" t="str">
            <v>MAR</v>
          </cell>
          <cell r="B406" t="str">
            <v>ROMANIA</v>
          </cell>
          <cell r="C406" t="str">
            <v>0949500</v>
          </cell>
          <cell r="D406" t="str">
            <v>145/70R13TL 71T P3000E</v>
          </cell>
          <cell r="E406" t="str">
            <v>T</v>
          </cell>
          <cell r="F406" t="str">
            <v>CAR/LT/MIRS</v>
          </cell>
          <cell r="G406" t="str">
            <v>Pirelli</v>
          </cell>
          <cell r="H406">
            <v>4.1000000000000002E-2</v>
          </cell>
          <cell r="I406">
            <v>1.3940000000000001</v>
          </cell>
          <cell r="J406">
            <v>4.6630000000000003</v>
          </cell>
          <cell r="K406">
            <v>158.542</v>
          </cell>
          <cell r="L406">
            <v>34</v>
          </cell>
        </row>
        <row r="407">
          <cell r="A407" t="str">
            <v>MAR</v>
          </cell>
          <cell r="B407" t="str">
            <v>ROMANIA</v>
          </cell>
          <cell r="C407" t="str">
            <v>1427000</v>
          </cell>
          <cell r="D407" t="str">
            <v>195R14CTL 106/104R+L6 CITNET</v>
          </cell>
          <cell r="E407" t="str">
            <v>VAN</v>
          </cell>
          <cell r="F407" t="str">
            <v>CAR/LT/MIRS</v>
          </cell>
          <cell r="G407" t="str">
            <v>Pirelli</v>
          </cell>
          <cell r="H407">
            <v>8.8999999999999996E-2</v>
          </cell>
          <cell r="I407">
            <v>4.0049999999999999</v>
          </cell>
          <cell r="J407">
            <v>12.89</v>
          </cell>
          <cell r="K407">
            <v>580.04999999999995</v>
          </cell>
          <cell r="L407">
            <v>45</v>
          </cell>
        </row>
        <row r="408">
          <cell r="A408" t="str">
            <v>MAR</v>
          </cell>
          <cell r="B408" t="str">
            <v>ROMANIA</v>
          </cell>
          <cell r="C408" t="str">
            <v>1419000</v>
          </cell>
          <cell r="D408" t="str">
            <v>195/65R15TL 91H(F) P 6</v>
          </cell>
          <cell r="E408" t="str">
            <v>H</v>
          </cell>
          <cell r="F408" t="str">
            <v>CAR/LT/MIRS</v>
          </cell>
          <cell r="G408" t="str">
            <v>Pirelli</v>
          </cell>
          <cell r="H408">
            <v>7.9000000000000001E-2</v>
          </cell>
          <cell r="I408">
            <v>4.3449999999999998</v>
          </cell>
          <cell r="J408">
            <v>8.9139999999999997</v>
          </cell>
          <cell r="K408">
            <v>490.27</v>
          </cell>
          <cell r="L408">
            <v>55</v>
          </cell>
        </row>
        <row r="409">
          <cell r="A409" t="str">
            <v>MAR</v>
          </cell>
          <cell r="B409" t="str">
            <v>ROMANIA</v>
          </cell>
          <cell r="C409" t="str">
            <v>1426300</v>
          </cell>
          <cell r="D409" t="str">
            <v>195/70R15C104/102R(97T)+L6CITNET</v>
          </cell>
          <cell r="E409" t="str">
            <v>VAN</v>
          </cell>
          <cell r="F409" t="str">
            <v>CAR/LT/MIRS</v>
          </cell>
          <cell r="G409" t="str">
            <v>Pirelli</v>
          </cell>
          <cell r="H409">
            <v>8.3000000000000004E-2</v>
          </cell>
          <cell r="I409">
            <v>10.707000000000001</v>
          </cell>
          <cell r="J409">
            <v>12.59</v>
          </cell>
          <cell r="K409">
            <v>1624.11</v>
          </cell>
          <cell r="L409">
            <v>129</v>
          </cell>
        </row>
        <row r="410">
          <cell r="A410" t="str">
            <v>MAR</v>
          </cell>
          <cell r="B410" t="str">
            <v>ROMANIA</v>
          </cell>
          <cell r="C410" t="str">
            <v>1615900</v>
          </cell>
          <cell r="D410" t="str">
            <v>205/50R15TL 86V PDRAGN</v>
          </cell>
          <cell r="E410" t="str">
            <v>V</v>
          </cell>
          <cell r="F410" t="str">
            <v>CAR/LT/MIRS</v>
          </cell>
          <cell r="G410" t="str">
            <v>Pirelli</v>
          </cell>
          <cell r="H410">
            <v>7.0000000000000007E-2</v>
          </cell>
          <cell r="I410">
            <v>0.42</v>
          </cell>
          <cell r="J410">
            <v>9.1590000000000007</v>
          </cell>
          <cell r="K410">
            <v>54.954000000000001</v>
          </cell>
          <cell r="L410">
            <v>6</v>
          </cell>
        </row>
        <row r="411">
          <cell r="A411" t="str">
            <v>MAR</v>
          </cell>
          <cell r="B411" t="str">
            <v>ROMANIA</v>
          </cell>
          <cell r="C411" t="str">
            <v>1521000</v>
          </cell>
          <cell r="D411" t="str">
            <v>205/50ZR16TL 87W PDRAGN</v>
          </cell>
          <cell r="E411" t="str">
            <v>W Y ZR</v>
          </cell>
          <cell r="F411" t="str">
            <v>CAR/LT/MIRS</v>
          </cell>
          <cell r="G411" t="str">
            <v>Pirelli</v>
          </cell>
          <cell r="H411">
            <v>7.6999999999999999E-2</v>
          </cell>
          <cell r="I411">
            <v>0.154</v>
          </cell>
          <cell r="J411">
            <v>9.32</v>
          </cell>
          <cell r="K411">
            <v>18.64</v>
          </cell>
          <cell r="L411">
            <v>2</v>
          </cell>
        </row>
        <row r="412">
          <cell r="A412" t="str">
            <v>MAR</v>
          </cell>
          <cell r="B412" t="str">
            <v>ROMANIA</v>
          </cell>
          <cell r="C412" t="str">
            <v>1521100</v>
          </cell>
          <cell r="D412" t="str">
            <v>205/55ZR16TL 91W PDRAGN</v>
          </cell>
          <cell r="E412" t="str">
            <v>W Y ZR</v>
          </cell>
          <cell r="F412" t="str">
            <v>CAR/LT/MIRS</v>
          </cell>
          <cell r="G412" t="str">
            <v>Pirelli</v>
          </cell>
          <cell r="H412">
            <v>8.2000000000000003E-2</v>
          </cell>
          <cell r="I412">
            <v>0.32800000000000001</v>
          </cell>
          <cell r="J412">
            <v>9.3109999999999999</v>
          </cell>
          <cell r="K412">
            <v>37.244</v>
          </cell>
          <cell r="L412">
            <v>4</v>
          </cell>
        </row>
        <row r="413">
          <cell r="A413" t="str">
            <v>MAR</v>
          </cell>
          <cell r="B413" t="str">
            <v>ROMANIA</v>
          </cell>
          <cell r="C413" t="str">
            <v>0950400</v>
          </cell>
          <cell r="D413" t="str">
            <v>205/65R15TL 94T P3000E</v>
          </cell>
          <cell r="E413" t="str">
            <v>T</v>
          </cell>
          <cell r="F413" t="str">
            <v>CAR/LT/MIRS</v>
          </cell>
          <cell r="G413" t="str">
            <v>Pirelli</v>
          </cell>
          <cell r="H413">
            <v>8.5999999999999993E-2</v>
          </cell>
          <cell r="I413">
            <v>1.462</v>
          </cell>
          <cell r="J413">
            <v>9.6269999999999989</v>
          </cell>
          <cell r="K413">
            <v>163.65899999999999</v>
          </cell>
          <cell r="L413">
            <v>17</v>
          </cell>
        </row>
        <row r="414">
          <cell r="A414" t="str">
            <v>MAR</v>
          </cell>
          <cell r="B414" t="str">
            <v>ROMANIA</v>
          </cell>
          <cell r="C414" t="str">
            <v>1001300</v>
          </cell>
          <cell r="D414" t="str">
            <v>205/65R15CTL 102/100TL6 CITNET</v>
          </cell>
          <cell r="E414" t="str">
            <v>VAN</v>
          </cell>
          <cell r="F414" t="str">
            <v>CAR/LT/MIRS</v>
          </cell>
          <cell r="G414" t="str">
            <v>Pirelli</v>
          </cell>
          <cell r="H414">
            <v>8.5999999999999993E-2</v>
          </cell>
          <cell r="I414">
            <v>0.34399999999999997</v>
          </cell>
          <cell r="J414">
            <v>12.4</v>
          </cell>
          <cell r="K414">
            <v>49.6</v>
          </cell>
          <cell r="L414">
            <v>4</v>
          </cell>
        </row>
        <row r="415">
          <cell r="A415" t="str">
            <v>MAR</v>
          </cell>
          <cell r="B415" t="str">
            <v>ROMANIA</v>
          </cell>
          <cell r="C415" t="str">
            <v>1001800</v>
          </cell>
          <cell r="D415" t="str">
            <v>215/75R16CTL 113/111RL4 CITNET</v>
          </cell>
          <cell r="E415" t="str">
            <v>VAN</v>
          </cell>
          <cell r="F415" t="str">
            <v>CAR/LT/MIRS</v>
          </cell>
          <cell r="G415" t="str">
            <v>Pirelli</v>
          </cell>
          <cell r="H415">
            <v>0.114</v>
          </cell>
          <cell r="I415">
            <v>0.79800000000000004</v>
          </cell>
          <cell r="J415">
            <v>16.7</v>
          </cell>
          <cell r="K415">
            <v>116.9</v>
          </cell>
          <cell r="L415">
            <v>7</v>
          </cell>
        </row>
        <row r="416">
          <cell r="A416" t="str">
            <v>MAR</v>
          </cell>
          <cell r="B416" t="str">
            <v>ROMANIA</v>
          </cell>
          <cell r="C416" t="str">
            <v>1445600</v>
          </cell>
          <cell r="D416" t="str">
            <v>225/45R17XLTL 94W(nolbl) PZROSS</v>
          </cell>
          <cell r="E416" t="str">
            <v>W Y ZR</v>
          </cell>
          <cell r="F416" t="str">
            <v>CAR/LT/MIRS</v>
          </cell>
          <cell r="G416" t="str">
            <v>Pirelli</v>
          </cell>
          <cell r="H416">
            <v>9.0999999999999998E-2</v>
          </cell>
          <cell r="I416">
            <v>9.0999999999999998E-2</v>
          </cell>
          <cell r="J416">
            <v>10.849</v>
          </cell>
          <cell r="K416">
            <v>10.849</v>
          </cell>
          <cell r="L416">
            <v>1</v>
          </cell>
        </row>
        <row r="417">
          <cell r="A417" t="str">
            <v>MAR</v>
          </cell>
          <cell r="B417" t="str">
            <v>ROMANIA</v>
          </cell>
          <cell r="C417" t="str">
            <v>0889600</v>
          </cell>
          <cell r="D417" t="str">
            <v>225/45ZR17TL 91Y PZEROA</v>
          </cell>
          <cell r="E417" t="str">
            <v>W Y ZR</v>
          </cell>
          <cell r="F417" t="str">
            <v>CAR/LT/MIRS</v>
          </cell>
          <cell r="G417" t="str">
            <v>Pirelli</v>
          </cell>
          <cell r="H417">
            <v>9.0999999999999998E-2</v>
          </cell>
          <cell r="I417">
            <v>0.45500000000000002</v>
          </cell>
          <cell r="J417">
            <v>10.881</v>
          </cell>
          <cell r="K417">
            <v>54.405000000000001</v>
          </cell>
          <cell r="L417">
            <v>5</v>
          </cell>
        </row>
        <row r="418">
          <cell r="A418" t="str">
            <v>MAR</v>
          </cell>
          <cell r="B418" t="str">
            <v>ROMANIA</v>
          </cell>
          <cell r="C418" t="str">
            <v>1510700</v>
          </cell>
          <cell r="D418" t="str">
            <v>225/50R17XLTL 98Y P 7</v>
          </cell>
          <cell r="E418" t="str">
            <v>W Y ZR</v>
          </cell>
          <cell r="F418" t="str">
            <v>CAR/LT/MIRS</v>
          </cell>
          <cell r="G418" t="str">
            <v>Pirelli</v>
          </cell>
          <cell r="H418">
            <v>9.7000000000000003E-2</v>
          </cell>
          <cell r="I418">
            <v>0.19400000000000001</v>
          </cell>
          <cell r="J418">
            <v>11.047000000000001</v>
          </cell>
          <cell r="K418">
            <v>22.094000000000001</v>
          </cell>
          <cell r="L418">
            <v>2</v>
          </cell>
        </row>
        <row r="419">
          <cell r="A419" t="str">
            <v>MAR</v>
          </cell>
          <cell r="B419" t="str">
            <v>ROMANIA</v>
          </cell>
          <cell r="C419" t="str">
            <v>1417700</v>
          </cell>
          <cell r="D419" t="str">
            <v>225/55R16TL 95Vcord P 7</v>
          </cell>
          <cell r="E419" t="str">
            <v>V</v>
          </cell>
          <cell r="F419" t="str">
            <v>CAR/LT/MIRS</v>
          </cell>
          <cell r="G419" t="str">
            <v>Pirelli</v>
          </cell>
          <cell r="H419">
            <v>9.6000000000000002E-2</v>
          </cell>
          <cell r="I419">
            <v>0.48</v>
          </cell>
          <cell r="J419">
            <v>11.179</v>
          </cell>
          <cell r="K419">
            <v>55.895000000000003</v>
          </cell>
          <cell r="L419">
            <v>5</v>
          </cell>
        </row>
        <row r="420">
          <cell r="A420" t="str">
            <v>MAR</v>
          </cell>
          <cell r="B420" t="str">
            <v>ROMANIA</v>
          </cell>
          <cell r="C420" t="str">
            <v>1455800</v>
          </cell>
          <cell r="D420" t="str">
            <v>225/70R16TL 102TRBL SC-ICE</v>
          </cell>
          <cell r="E420" t="str">
            <v>SUV</v>
          </cell>
          <cell r="F420" t="str">
            <v>CAR/LT/MIRS</v>
          </cell>
          <cell r="G420" t="str">
            <v>Pirelli</v>
          </cell>
          <cell r="H420">
            <v>0.11699999999999999</v>
          </cell>
          <cell r="I420">
            <v>1.17</v>
          </cell>
          <cell r="J420">
            <v>15.413</v>
          </cell>
          <cell r="K420">
            <v>154.13</v>
          </cell>
          <cell r="L420">
            <v>10</v>
          </cell>
        </row>
        <row r="421">
          <cell r="A421" t="str">
            <v>MAR</v>
          </cell>
          <cell r="B421" t="str">
            <v>ROMANIA</v>
          </cell>
          <cell r="C421" t="str">
            <v>1450900</v>
          </cell>
          <cell r="D421" t="str">
            <v>235/45ZR17XLTL 97Y PZERON</v>
          </cell>
          <cell r="E421" t="str">
            <v>W Y ZR</v>
          </cell>
          <cell r="F421" t="str">
            <v>CAR/LT/MIRS</v>
          </cell>
          <cell r="G421" t="str">
            <v>Pirelli</v>
          </cell>
          <cell r="H421">
            <v>9.7000000000000003E-2</v>
          </cell>
          <cell r="I421">
            <v>0.19400000000000001</v>
          </cell>
          <cell r="J421">
            <v>11.39</v>
          </cell>
          <cell r="K421">
            <v>22.78</v>
          </cell>
          <cell r="L421">
            <v>2</v>
          </cell>
        </row>
        <row r="422">
          <cell r="A422" t="str">
            <v>MAR</v>
          </cell>
          <cell r="B422" t="str">
            <v>ROMANIA</v>
          </cell>
          <cell r="C422" t="str">
            <v>1429200</v>
          </cell>
          <cell r="D422" t="str">
            <v>245/45R18TL 96Y(nolbl) PZROSS</v>
          </cell>
          <cell r="E422" t="str">
            <v>W Y ZR</v>
          </cell>
          <cell r="F422" t="str">
            <v>CAR/LT/MIRS</v>
          </cell>
          <cell r="G422" t="str">
            <v>Pirelli</v>
          </cell>
          <cell r="H422">
            <v>0.113</v>
          </cell>
          <cell r="I422">
            <v>1.4690000000000001</v>
          </cell>
          <cell r="J422">
            <v>11.719000000000001</v>
          </cell>
          <cell r="K422">
            <v>152.34700000000001</v>
          </cell>
          <cell r="L422">
            <v>13</v>
          </cell>
        </row>
        <row r="423">
          <cell r="A423" t="str">
            <v>MAR</v>
          </cell>
          <cell r="B423" t="str">
            <v>ROMANIA</v>
          </cell>
          <cell r="C423" t="str">
            <v>1333500</v>
          </cell>
          <cell r="D423" t="str">
            <v>245/55R17TL 102W(no lbl)(*)PZROSS</v>
          </cell>
          <cell r="E423" t="str">
            <v>W Y ZR</v>
          </cell>
          <cell r="F423" t="str">
            <v>CAR/LT/MIRS</v>
          </cell>
          <cell r="G423" t="str">
            <v>Pirelli</v>
          </cell>
          <cell r="H423">
            <v>0.12</v>
          </cell>
          <cell r="I423">
            <v>0.24</v>
          </cell>
          <cell r="J423">
            <v>12.743</v>
          </cell>
          <cell r="K423">
            <v>25.486000000000001</v>
          </cell>
          <cell r="L423">
            <v>2</v>
          </cell>
        </row>
        <row r="424">
          <cell r="A424" t="str">
            <v>MAR</v>
          </cell>
          <cell r="B424" t="str">
            <v>ROMANIA</v>
          </cell>
          <cell r="C424" t="str">
            <v>0985300</v>
          </cell>
          <cell r="D424" t="str">
            <v>255/45ZR18TL 99Y(nolbl) PZROSS</v>
          </cell>
          <cell r="E424" t="str">
            <v>W Y ZR</v>
          </cell>
          <cell r="F424" t="str">
            <v>CAR/LT/MIRS</v>
          </cell>
          <cell r="G424" t="str">
            <v>Pirelli</v>
          </cell>
          <cell r="H424">
            <v>0.12</v>
          </cell>
          <cell r="I424">
            <v>1.44</v>
          </cell>
          <cell r="J424">
            <v>12.23</v>
          </cell>
          <cell r="K424">
            <v>146.76</v>
          </cell>
          <cell r="L424">
            <v>12</v>
          </cell>
        </row>
        <row r="425">
          <cell r="A425" t="str">
            <v>MAR</v>
          </cell>
          <cell r="B425" t="str">
            <v>ROMANIA</v>
          </cell>
          <cell r="C425" t="str">
            <v>1282200</v>
          </cell>
          <cell r="D425" t="str">
            <v>255/55R18XLTL 109HRBL SC-ICE</v>
          </cell>
          <cell r="E425" t="str">
            <v>SUV</v>
          </cell>
          <cell r="F425" t="str">
            <v>CAR/LT/MIRS</v>
          </cell>
          <cell r="G425" t="str">
            <v>Pirelli</v>
          </cell>
          <cell r="H425">
            <v>0.13900000000000001</v>
          </cell>
          <cell r="I425">
            <v>0.13900000000000001</v>
          </cell>
          <cell r="J425">
            <v>16.724</v>
          </cell>
          <cell r="K425">
            <v>16.724</v>
          </cell>
          <cell r="L425">
            <v>1</v>
          </cell>
        </row>
        <row r="426">
          <cell r="A426" t="str">
            <v>MAR</v>
          </cell>
          <cell r="B426" t="str">
            <v>ROMANIA</v>
          </cell>
          <cell r="C426" t="str">
            <v>1486700</v>
          </cell>
          <cell r="D426" t="str">
            <v>275/40R19TL101Y(nolbl)(*)PZROSS</v>
          </cell>
          <cell r="E426" t="str">
            <v>W Y ZR</v>
          </cell>
          <cell r="F426" t="str">
            <v>CAR/LT/MIRS</v>
          </cell>
          <cell r="G426" t="str">
            <v>Pirelli</v>
          </cell>
          <cell r="H426">
            <v>0.13600000000000001</v>
          </cell>
          <cell r="I426">
            <v>0.13600000000000001</v>
          </cell>
          <cell r="J426">
            <v>13.608000000000001</v>
          </cell>
          <cell r="K426">
            <v>13.608000000000001</v>
          </cell>
          <cell r="L426">
            <v>1</v>
          </cell>
        </row>
        <row r="427">
          <cell r="A427" t="str">
            <v>MAR</v>
          </cell>
          <cell r="B427" t="str">
            <v>ROMANIA</v>
          </cell>
          <cell r="C427" t="str">
            <v>1394200</v>
          </cell>
          <cell r="D427" t="str">
            <v>P245/70R16TL 107HRB M+S SC-STR</v>
          </cell>
          <cell r="E427" t="str">
            <v>SUV</v>
          </cell>
          <cell r="F427" t="str">
            <v>CAR/LT/MIRS</v>
          </cell>
          <cell r="G427" t="str">
            <v>Pirelli</v>
          </cell>
          <cell r="H427">
            <v>0.13800000000000001</v>
          </cell>
          <cell r="I427">
            <v>0.41400000000000003</v>
          </cell>
          <cell r="J427">
            <v>17.986000000000001</v>
          </cell>
          <cell r="K427">
            <v>53.957999999999998</v>
          </cell>
          <cell r="L427">
            <v>3</v>
          </cell>
        </row>
        <row r="428">
          <cell r="A428" t="str">
            <v>MAR</v>
          </cell>
          <cell r="B428" t="str">
            <v>ROMANIA</v>
          </cell>
          <cell r="C428" t="str">
            <v>1466300</v>
          </cell>
          <cell r="D428" t="str">
            <v>11R22.5TL 148/145M FR25</v>
          </cell>
          <cell r="E428" t="str">
            <v>STANDARD =&gt; 19.5</v>
          </cell>
          <cell r="F428" t="str">
            <v>M+H TRUCK</v>
          </cell>
          <cell r="G428" t="str">
            <v>Pirelli</v>
          </cell>
          <cell r="H428">
            <v>0.35699999999999998</v>
          </cell>
          <cell r="I428">
            <v>4.641</v>
          </cell>
          <cell r="J428">
            <v>55.304000000000002</v>
          </cell>
          <cell r="K428">
            <v>718.952</v>
          </cell>
          <cell r="L428">
            <v>13</v>
          </cell>
        </row>
        <row r="429">
          <cell r="A429" t="str">
            <v>MAR</v>
          </cell>
          <cell r="B429" t="str">
            <v>ROMANIA</v>
          </cell>
          <cell r="C429" t="str">
            <v>0837000</v>
          </cell>
          <cell r="D429" t="str">
            <v>205/75R17.5TL 124/122M FH55</v>
          </cell>
          <cell r="E429" t="str">
            <v>LOW SECTION 17.5</v>
          </cell>
          <cell r="F429" t="str">
            <v>M+H TRUCK</v>
          </cell>
          <cell r="G429" t="str">
            <v>Pirelli</v>
          </cell>
          <cell r="H429">
            <v>0.11600000000000001</v>
          </cell>
          <cell r="I429">
            <v>0.46400000000000002</v>
          </cell>
          <cell r="J429">
            <v>23.49</v>
          </cell>
          <cell r="K429">
            <v>93.96</v>
          </cell>
          <cell r="L429">
            <v>4</v>
          </cell>
        </row>
        <row r="430">
          <cell r="A430" t="str">
            <v>MAR</v>
          </cell>
          <cell r="B430" t="str">
            <v>ROMANIA</v>
          </cell>
          <cell r="C430" t="str">
            <v>1203300</v>
          </cell>
          <cell r="D430" t="str">
            <v>225/75R17.5TL 129/127M FH55</v>
          </cell>
          <cell r="E430" t="str">
            <v>LOW SECTION 17.5</v>
          </cell>
          <cell r="F430" t="str">
            <v>M+H TRUCK</v>
          </cell>
          <cell r="G430" t="str">
            <v>Pirelli</v>
          </cell>
          <cell r="H430">
            <v>0.13800000000000001</v>
          </cell>
          <cell r="I430">
            <v>0.55200000000000005</v>
          </cell>
          <cell r="J430">
            <v>26.78</v>
          </cell>
          <cell r="K430">
            <v>107.12</v>
          </cell>
          <cell r="L430">
            <v>4</v>
          </cell>
        </row>
        <row r="431">
          <cell r="A431" t="str">
            <v>MAR</v>
          </cell>
          <cell r="B431" t="str">
            <v>ROMANIA</v>
          </cell>
          <cell r="C431" t="str">
            <v>1184600</v>
          </cell>
          <cell r="D431" t="str">
            <v>315/80R22.5TL 156/150L(154M) FR25</v>
          </cell>
          <cell r="E431" t="str">
            <v>LOW SEC 22.5/24.5</v>
          </cell>
          <cell r="F431" t="str">
            <v>M+H TRUCK</v>
          </cell>
          <cell r="G431" t="str">
            <v>Pirelli</v>
          </cell>
          <cell r="H431">
            <v>0.36399999999999999</v>
          </cell>
          <cell r="I431">
            <v>2.548</v>
          </cell>
          <cell r="J431">
            <v>66.185000000000002</v>
          </cell>
          <cell r="K431">
            <v>463.29500000000002</v>
          </cell>
          <cell r="L431">
            <v>7</v>
          </cell>
        </row>
        <row r="432">
          <cell r="A432" t="str">
            <v>MAR</v>
          </cell>
          <cell r="B432" t="str">
            <v>ROMANIA</v>
          </cell>
          <cell r="C432" t="str">
            <v>0687600</v>
          </cell>
          <cell r="D432" t="str">
            <v>365/80R20MPTTL 149K PS22</v>
          </cell>
          <cell r="E432" t="str">
            <v>TUBE TYPE</v>
          </cell>
          <cell r="F432" t="str">
            <v>M+H TRUCK</v>
          </cell>
          <cell r="G432" t="str">
            <v>Pirelli</v>
          </cell>
          <cell r="H432">
            <v>0.435</v>
          </cell>
          <cell r="I432">
            <v>1.74</v>
          </cell>
          <cell r="J432">
            <v>67.63</v>
          </cell>
          <cell r="K432">
            <v>270.52</v>
          </cell>
          <cell r="L432">
            <v>4</v>
          </cell>
        </row>
        <row r="433">
          <cell r="A433" t="str">
            <v>MAR</v>
          </cell>
          <cell r="B433" t="str">
            <v>BUM</v>
          </cell>
          <cell r="C433" t="str">
            <v>1562500</v>
          </cell>
          <cell r="D433" t="str">
            <v>165/80R13TL 83T K.DRIV</v>
          </cell>
          <cell r="E433" t="str">
            <v>T</v>
          </cell>
          <cell r="F433" t="str">
            <v>CAR/LT/MIRS</v>
          </cell>
          <cell r="G433" t="str">
            <v>Courier</v>
          </cell>
          <cell r="H433">
            <v>5.8000000000000003E-2</v>
          </cell>
          <cell r="I433">
            <v>1.6240000000000001</v>
          </cell>
          <cell r="J433">
            <v>7.3</v>
          </cell>
          <cell r="K433">
            <v>204.4</v>
          </cell>
          <cell r="L433">
            <v>28</v>
          </cell>
        </row>
        <row r="434">
          <cell r="A434" t="str">
            <v>MAR</v>
          </cell>
          <cell r="B434" t="str">
            <v>BUM</v>
          </cell>
          <cell r="C434" t="str">
            <v>1162500</v>
          </cell>
          <cell r="D434" t="str">
            <v>165/80R13TL 83TM+S P2500</v>
          </cell>
          <cell r="E434" t="str">
            <v>T</v>
          </cell>
          <cell r="F434" t="str">
            <v>CAR/LT/MIRS</v>
          </cell>
          <cell r="G434" t="str">
            <v>Pirelli</v>
          </cell>
          <cell r="H434">
            <v>5.8000000000000003E-2</v>
          </cell>
          <cell r="I434">
            <v>10.208</v>
          </cell>
          <cell r="J434">
            <v>7.01</v>
          </cell>
          <cell r="K434">
            <v>1233.76</v>
          </cell>
          <cell r="L434">
            <v>176</v>
          </cell>
        </row>
        <row r="435">
          <cell r="A435" t="str">
            <v>MAR</v>
          </cell>
          <cell r="B435" t="str">
            <v>ROMANIA</v>
          </cell>
          <cell r="C435" t="str">
            <v>1051600</v>
          </cell>
          <cell r="D435" t="str">
            <v>195/60R14TL 86H C.TORN</v>
          </cell>
          <cell r="E435" t="str">
            <v>H</v>
          </cell>
          <cell r="F435" t="str">
            <v>CAR/LT/MIRS</v>
          </cell>
          <cell r="G435" t="str">
            <v>Ceat</v>
          </cell>
          <cell r="H435">
            <v>6.8000000000000005E-2</v>
          </cell>
          <cell r="I435">
            <v>6.8000000000000005E-2</v>
          </cell>
          <cell r="J435">
            <v>8.49</v>
          </cell>
          <cell r="K435">
            <v>8.49</v>
          </cell>
          <cell r="L435">
            <v>1</v>
          </cell>
        </row>
        <row r="436">
          <cell r="A436" t="str">
            <v>MAR</v>
          </cell>
          <cell r="B436" t="str">
            <v>ROMANIA</v>
          </cell>
          <cell r="C436" t="str">
            <v>1037500</v>
          </cell>
          <cell r="D436" t="str">
            <v>195/70R14TL 91H C.SPID</v>
          </cell>
          <cell r="E436" t="str">
            <v>H</v>
          </cell>
          <cell r="F436" t="str">
            <v>CAR/LT/MIRS</v>
          </cell>
          <cell r="G436" t="str">
            <v>Ceat</v>
          </cell>
          <cell r="H436">
            <v>7.6999999999999999E-2</v>
          </cell>
          <cell r="I436">
            <v>7.6999999999999999E-2</v>
          </cell>
          <cell r="J436">
            <v>8.8089999999999993</v>
          </cell>
          <cell r="K436">
            <v>8.8089999999999993</v>
          </cell>
          <cell r="L436">
            <v>1</v>
          </cell>
        </row>
        <row r="437">
          <cell r="A437" t="str">
            <v>MAR</v>
          </cell>
          <cell r="B437" t="str">
            <v>ROMANIA</v>
          </cell>
          <cell r="C437" t="str">
            <v>1163000</v>
          </cell>
          <cell r="D437" t="str">
            <v>155/70R13TL 75TM+S P2500</v>
          </cell>
          <cell r="E437" t="str">
            <v>T</v>
          </cell>
          <cell r="F437" t="str">
            <v>CAR/LT/MIRS</v>
          </cell>
          <cell r="G437" t="str">
            <v>Pirelli</v>
          </cell>
          <cell r="H437">
            <v>4.5999999999999999E-2</v>
          </cell>
          <cell r="I437">
            <v>0.32200000000000001</v>
          </cell>
          <cell r="J437">
            <v>5.6890000000000001</v>
          </cell>
          <cell r="K437">
            <v>39.823</v>
          </cell>
          <cell r="L437">
            <v>7</v>
          </cell>
        </row>
        <row r="438">
          <cell r="A438" t="str">
            <v>MAR</v>
          </cell>
          <cell r="B438" t="str">
            <v>ROMANIA</v>
          </cell>
          <cell r="C438" t="str">
            <v>0935100</v>
          </cell>
          <cell r="D438" t="str">
            <v>165/65R13TL 77T P3000E</v>
          </cell>
          <cell r="E438" t="str">
            <v>T</v>
          </cell>
          <cell r="F438" t="str">
            <v>CAR/LT/MIRS</v>
          </cell>
          <cell r="G438" t="str">
            <v>Pirelli</v>
          </cell>
          <cell r="H438">
            <v>4.9000000000000002E-2</v>
          </cell>
          <cell r="I438">
            <v>1.127</v>
          </cell>
          <cell r="J438">
            <v>5.55</v>
          </cell>
          <cell r="K438">
            <v>127.65</v>
          </cell>
          <cell r="L438">
            <v>23</v>
          </cell>
        </row>
        <row r="439">
          <cell r="A439" t="str">
            <v>MAR</v>
          </cell>
          <cell r="B439" t="str">
            <v>ROMANIA</v>
          </cell>
          <cell r="C439" t="str">
            <v>1422600</v>
          </cell>
          <cell r="D439" t="str">
            <v>175/55R15TL 77H P 6</v>
          </cell>
          <cell r="E439" t="str">
            <v>H</v>
          </cell>
          <cell r="F439" t="str">
            <v>CAR/LT/MIRS</v>
          </cell>
          <cell r="G439" t="str">
            <v>Pirelli</v>
          </cell>
          <cell r="H439">
            <v>5.8000000000000003E-2</v>
          </cell>
          <cell r="I439">
            <v>0.23200000000000001</v>
          </cell>
          <cell r="J439">
            <v>6.91</v>
          </cell>
          <cell r="K439">
            <v>27.64</v>
          </cell>
          <cell r="L439">
            <v>4</v>
          </cell>
        </row>
        <row r="440">
          <cell r="A440" t="str">
            <v>MAR</v>
          </cell>
          <cell r="B440" t="str">
            <v>ROMANIA</v>
          </cell>
          <cell r="C440" t="str">
            <v>1226600</v>
          </cell>
          <cell r="D440" t="str">
            <v>175/70R14REINFTL 88T P3000E</v>
          </cell>
          <cell r="E440" t="str">
            <v>T</v>
          </cell>
          <cell r="F440" t="str">
            <v>CAR/LT/MIRS</v>
          </cell>
          <cell r="G440" t="str">
            <v>Pirelli</v>
          </cell>
          <cell r="H440">
            <v>6.3E-2</v>
          </cell>
          <cell r="I440">
            <v>1.7010000000000001</v>
          </cell>
          <cell r="J440">
            <v>7.41</v>
          </cell>
          <cell r="K440">
            <v>200.07</v>
          </cell>
          <cell r="L440">
            <v>27</v>
          </cell>
        </row>
        <row r="441">
          <cell r="A441" t="str">
            <v>MAR</v>
          </cell>
          <cell r="B441" t="str">
            <v>ROMANIA</v>
          </cell>
          <cell r="C441" t="str">
            <v>1656200</v>
          </cell>
          <cell r="D441" t="str">
            <v>175/75R16CTL 101/99R CHRONO</v>
          </cell>
          <cell r="E441" t="str">
            <v>VAN</v>
          </cell>
          <cell r="F441" t="str">
            <v>CAR/LT/MIRS</v>
          </cell>
          <cell r="G441" t="str">
            <v>Pirelli</v>
          </cell>
          <cell r="H441">
            <v>7.8E-2</v>
          </cell>
          <cell r="I441">
            <v>0.54600000000000004</v>
          </cell>
          <cell r="J441">
            <v>11.9</v>
          </cell>
          <cell r="K441">
            <v>83.3</v>
          </cell>
          <cell r="L441">
            <v>7</v>
          </cell>
        </row>
        <row r="442">
          <cell r="A442" t="str">
            <v>MAR</v>
          </cell>
          <cell r="B442" t="str">
            <v>ROMANIA</v>
          </cell>
          <cell r="C442" t="str">
            <v>0924100</v>
          </cell>
          <cell r="D442" t="str">
            <v>175/80R14TL 88T P3000E</v>
          </cell>
          <cell r="E442" t="str">
            <v>T</v>
          </cell>
          <cell r="F442" t="str">
            <v>CAR/LT/MIRS</v>
          </cell>
          <cell r="G442" t="str">
            <v>Pirelli</v>
          </cell>
          <cell r="H442">
            <v>7.0999999999999994E-2</v>
          </cell>
          <cell r="I442">
            <v>7.0999999999999994E-2</v>
          </cell>
          <cell r="J442">
            <v>7.67</v>
          </cell>
          <cell r="K442">
            <v>7.67</v>
          </cell>
          <cell r="L442">
            <v>1</v>
          </cell>
        </row>
        <row r="443">
          <cell r="A443" t="str">
            <v>MAR</v>
          </cell>
          <cell r="B443" t="str">
            <v>ROMANIA</v>
          </cell>
          <cell r="C443" t="str">
            <v>0935200</v>
          </cell>
          <cell r="D443" t="str">
            <v>185/65R14TL 86T P3000E</v>
          </cell>
          <cell r="E443" t="str">
            <v>T</v>
          </cell>
          <cell r="F443" t="str">
            <v>CAR/LT/MIRS</v>
          </cell>
          <cell r="G443" t="str">
            <v>Pirelli</v>
          </cell>
          <cell r="H443">
            <v>6.6000000000000003E-2</v>
          </cell>
          <cell r="I443">
            <v>5.94</v>
          </cell>
          <cell r="J443">
            <v>7.7629999999999999</v>
          </cell>
          <cell r="K443">
            <v>698.67</v>
          </cell>
          <cell r="L443">
            <v>90</v>
          </cell>
        </row>
        <row r="444">
          <cell r="A444" t="str">
            <v>MAR</v>
          </cell>
          <cell r="B444" t="str">
            <v>ROMANIA</v>
          </cell>
          <cell r="C444" t="str">
            <v>1326300</v>
          </cell>
          <cell r="D444" t="str">
            <v>185/65R14TL 86H P 6</v>
          </cell>
          <cell r="E444" t="str">
            <v>H</v>
          </cell>
          <cell r="F444" t="str">
            <v>CAR/LT/MIRS</v>
          </cell>
          <cell r="G444" t="str">
            <v>Pirelli</v>
          </cell>
          <cell r="H444">
            <v>6.6000000000000003E-2</v>
          </cell>
          <cell r="I444">
            <v>3.6960000000000002</v>
          </cell>
          <cell r="J444">
            <v>8.2539999999999996</v>
          </cell>
          <cell r="K444">
            <v>462.22399999999999</v>
          </cell>
          <cell r="L444">
            <v>56</v>
          </cell>
        </row>
        <row r="445">
          <cell r="A445" t="str">
            <v>MAR</v>
          </cell>
          <cell r="B445" t="str">
            <v>ROMANIA</v>
          </cell>
          <cell r="C445" t="str">
            <v>1641000</v>
          </cell>
          <cell r="D445" t="str">
            <v>185/65R14TL 86H PDRAGN</v>
          </cell>
          <cell r="E445" t="str">
            <v>H</v>
          </cell>
          <cell r="F445" t="str">
            <v>CAR/LT/MIRS</v>
          </cell>
          <cell r="G445" t="str">
            <v>Pirelli</v>
          </cell>
          <cell r="H445">
            <v>6.6000000000000003E-2</v>
          </cell>
          <cell r="I445">
            <v>7.1280000000000001</v>
          </cell>
          <cell r="J445">
            <v>7.9119999999999999</v>
          </cell>
          <cell r="K445">
            <v>854.49599999999998</v>
          </cell>
          <cell r="L445">
            <v>108</v>
          </cell>
        </row>
        <row r="446">
          <cell r="A446" t="str">
            <v>MAR</v>
          </cell>
          <cell r="B446" t="str">
            <v>ROMANIA</v>
          </cell>
          <cell r="C446" t="str">
            <v>1163900</v>
          </cell>
          <cell r="D446" t="str">
            <v>185/65R15TL 88TM+S P2500</v>
          </cell>
          <cell r="E446" t="str">
            <v>T</v>
          </cell>
          <cell r="F446" t="str">
            <v>CAR/LT/MIRS</v>
          </cell>
          <cell r="G446" t="str">
            <v>Pirelli</v>
          </cell>
          <cell r="H446">
            <v>7.0999999999999994E-2</v>
          </cell>
          <cell r="I446">
            <v>0.49699999999999994</v>
          </cell>
          <cell r="J446">
            <v>7.8860000000000001</v>
          </cell>
          <cell r="K446">
            <v>55.201999999999998</v>
          </cell>
          <cell r="L446">
            <v>7</v>
          </cell>
        </row>
        <row r="447">
          <cell r="A447" t="str">
            <v>MAR</v>
          </cell>
          <cell r="B447" t="str">
            <v>ROMANIA</v>
          </cell>
          <cell r="C447" t="str">
            <v>1171000</v>
          </cell>
          <cell r="D447" t="str">
            <v>185/80R14TL 91TL6 CITNET</v>
          </cell>
          <cell r="E447" t="str">
            <v>VAN</v>
          </cell>
          <cell r="F447" t="str">
            <v>CAR/LT/MIRS</v>
          </cell>
          <cell r="G447" t="str">
            <v>Pirelli</v>
          </cell>
          <cell r="H447">
            <v>7.9000000000000001E-2</v>
          </cell>
          <cell r="I447">
            <v>7.9000000000000001E-2</v>
          </cell>
          <cell r="J447">
            <v>9.01</v>
          </cell>
          <cell r="K447">
            <v>9.01</v>
          </cell>
          <cell r="L447">
            <v>1</v>
          </cell>
        </row>
        <row r="448">
          <cell r="A448" t="str">
            <v>MAR</v>
          </cell>
          <cell r="B448" t="str">
            <v>ROMANIA</v>
          </cell>
          <cell r="C448" t="str">
            <v>1098100</v>
          </cell>
          <cell r="D448" t="str">
            <v>195/55R15TL 85H P6000P</v>
          </cell>
          <cell r="E448" t="str">
            <v>H</v>
          </cell>
          <cell r="F448" t="str">
            <v>CAR/LT/MIRS</v>
          </cell>
          <cell r="G448" t="str">
            <v>Pirelli</v>
          </cell>
          <cell r="H448">
            <v>6.9000000000000006E-2</v>
          </cell>
          <cell r="I448">
            <v>6.9000000000000006E-2</v>
          </cell>
          <cell r="J448">
            <v>8.9</v>
          </cell>
          <cell r="K448">
            <v>8.9</v>
          </cell>
          <cell r="L448">
            <v>1</v>
          </cell>
        </row>
        <row r="449">
          <cell r="A449" t="str">
            <v>MAR</v>
          </cell>
          <cell r="B449" t="str">
            <v>ROMANIA</v>
          </cell>
          <cell r="C449" t="str">
            <v>1603200</v>
          </cell>
          <cell r="D449" t="str">
            <v>195/60R15TL 88V PDRAGN</v>
          </cell>
          <cell r="E449" t="str">
            <v>V</v>
          </cell>
          <cell r="F449" t="str">
            <v>CAR/LT/MIRS</v>
          </cell>
          <cell r="G449" t="str">
            <v>Pirelli</v>
          </cell>
          <cell r="H449">
            <v>7.3999999999999996E-2</v>
          </cell>
          <cell r="I449">
            <v>1.036</v>
          </cell>
          <cell r="J449">
            <v>8.6710000000000012</v>
          </cell>
          <cell r="K449">
            <v>121.39400000000001</v>
          </cell>
          <cell r="L449">
            <v>14</v>
          </cell>
        </row>
        <row r="450">
          <cell r="A450" t="str">
            <v>MAR</v>
          </cell>
          <cell r="B450" t="str">
            <v>ROMANIA</v>
          </cell>
          <cell r="C450" t="str">
            <v>1180000</v>
          </cell>
          <cell r="D450" t="str">
            <v>205/55R16TL 91W P 7</v>
          </cell>
          <cell r="E450" t="str">
            <v>W Y ZR</v>
          </cell>
          <cell r="F450" t="str">
            <v>CAR/LT/MIRS</v>
          </cell>
          <cell r="G450" t="str">
            <v>Pirelli</v>
          </cell>
          <cell r="H450">
            <v>8.2000000000000003E-2</v>
          </cell>
          <cell r="I450">
            <v>1.23</v>
          </cell>
          <cell r="J450">
            <v>9.4019999999999992</v>
          </cell>
          <cell r="K450">
            <v>141.03</v>
          </cell>
          <cell r="L450">
            <v>15</v>
          </cell>
        </row>
        <row r="451">
          <cell r="A451" t="str">
            <v>MAR</v>
          </cell>
          <cell r="B451" t="str">
            <v>ROMANIA</v>
          </cell>
          <cell r="C451" t="str">
            <v>1520100</v>
          </cell>
          <cell r="D451" t="str">
            <v>215/40ZR17TL 83W PDRAGN</v>
          </cell>
          <cell r="E451" t="str">
            <v>W Y ZR</v>
          </cell>
          <cell r="F451" t="str">
            <v>CAR/LT/MIRS</v>
          </cell>
          <cell r="G451" t="str">
            <v>Pirelli</v>
          </cell>
          <cell r="H451">
            <v>7.8E-2</v>
          </cell>
          <cell r="I451">
            <v>7.8E-2</v>
          </cell>
          <cell r="J451">
            <v>10.52</v>
          </cell>
          <cell r="K451">
            <v>10.52</v>
          </cell>
          <cell r="L451">
            <v>1</v>
          </cell>
        </row>
        <row r="452">
          <cell r="A452" t="str">
            <v>MAR</v>
          </cell>
          <cell r="B452" t="str">
            <v>ROMANIA</v>
          </cell>
          <cell r="C452" t="str">
            <v>1332700</v>
          </cell>
          <cell r="D452" t="str">
            <v>215/55R16TL 93V P 7</v>
          </cell>
          <cell r="E452" t="str">
            <v>V</v>
          </cell>
          <cell r="F452" t="str">
            <v>CAR/LT/MIRS</v>
          </cell>
          <cell r="G452" t="str">
            <v>Pirelli</v>
          </cell>
          <cell r="H452">
            <v>8.8999999999999996E-2</v>
          </cell>
          <cell r="I452">
            <v>0.71199999999999997</v>
          </cell>
          <cell r="J452">
            <v>10.231999999999999</v>
          </cell>
          <cell r="K452">
            <v>81.855999999999995</v>
          </cell>
          <cell r="L452">
            <v>8</v>
          </cell>
        </row>
        <row r="453">
          <cell r="A453" t="str">
            <v>MAR</v>
          </cell>
          <cell r="B453" t="str">
            <v>ROMANIA</v>
          </cell>
          <cell r="C453" t="str">
            <v>1101600</v>
          </cell>
          <cell r="D453" t="str">
            <v>215/70R15CTL 109/107RL6CITNET</v>
          </cell>
          <cell r="E453" t="str">
            <v>VAN</v>
          </cell>
          <cell r="F453" t="str">
            <v>CAR/LT/MIRS</v>
          </cell>
          <cell r="G453" t="str">
            <v>Pirelli</v>
          </cell>
          <cell r="H453">
            <v>0.1</v>
          </cell>
          <cell r="I453">
            <v>1.3</v>
          </cell>
          <cell r="J453">
            <v>14.83</v>
          </cell>
          <cell r="K453">
            <v>192.79</v>
          </cell>
          <cell r="L453">
            <v>13</v>
          </cell>
        </row>
        <row r="454">
          <cell r="A454" t="str">
            <v>MAR</v>
          </cell>
          <cell r="B454" t="str">
            <v>ROMANIA</v>
          </cell>
          <cell r="C454" t="str">
            <v>1520900</v>
          </cell>
          <cell r="D454" t="str">
            <v>225/50ZR16TL 92W PDRAGN</v>
          </cell>
          <cell r="E454" t="str">
            <v>W Y ZR</v>
          </cell>
          <cell r="F454" t="str">
            <v>CAR/LT/MIRS</v>
          </cell>
          <cell r="G454" t="str">
            <v>Pirelli</v>
          </cell>
          <cell r="H454">
            <v>0.09</v>
          </cell>
          <cell r="I454">
            <v>0.9</v>
          </cell>
          <cell r="J454">
            <v>10.79</v>
          </cell>
          <cell r="K454">
            <v>107.9</v>
          </cell>
          <cell r="L454">
            <v>10</v>
          </cell>
        </row>
        <row r="455">
          <cell r="A455" t="str">
            <v>MAR</v>
          </cell>
          <cell r="B455" t="str">
            <v>ROMANIA</v>
          </cell>
          <cell r="C455" t="str">
            <v>1117200</v>
          </cell>
          <cell r="D455" t="str">
            <v>225/70R15CTL 112/110R CIT.WP</v>
          </cell>
          <cell r="E455" t="str">
            <v>VAN</v>
          </cell>
          <cell r="F455" t="str">
            <v>CAR/LT/MIRS</v>
          </cell>
          <cell r="G455" t="str">
            <v>Pirelli</v>
          </cell>
          <cell r="H455">
            <v>0.10900000000000001</v>
          </cell>
          <cell r="I455">
            <v>2.0710000000000002</v>
          </cell>
          <cell r="J455">
            <v>16.63</v>
          </cell>
          <cell r="K455">
            <v>315.97000000000003</v>
          </cell>
          <cell r="L455">
            <v>19</v>
          </cell>
        </row>
        <row r="456">
          <cell r="A456" t="str">
            <v>MAR</v>
          </cell>
          <cell r="B456" t="str">
            <v>ROMANIA</v>
          </cell>
          <cell r="C456" t="str">
            <v>1604000</v>
          </cell>
          <cell r="D456" t="str">
            <v>235/60R16TL 100W PDRAGN</v>
          </cell>
          <cell r="E456" t="str">
            <v>W Y ZR</v>
          </cell>
          <cell r="F456" t="str">
            <v>CAR/LT/MIRS</v>
          </cell>
          <cell r="G456" t="str">
            <v>Pirelli</v>
          </cell>
          <cell r="H456">
            <v>0.11100000000000002</v>
          </cell>
          <cell r="I456">
            <v>1.1100000000000001</v>
          </cell>
          <cell r="J456">
            <v>11.97</v>
          </cell>
          <cell r="K456">
            <v>119.7</v>
          </cell>
          <cell r="L456">
            <v>10</v>
          </cell>
        </row>
        <row r="457">
          <cell r="A457" t="str">
            <v>MAR</v>
          </cell>
          <cell r="B457" t="str">
            <v>ROMANIA</v>
          </cell>
          <cell r="C457" t="str">
            <v>0886400</v>
          </cell>
          <cell r="D457" t="str">
            <v>315/80R22.5TL 154/150M(156L)FH15</v>
          </cell>
          <cell r="E457" t="str">
            <v>LOW SEC 22.5/24.5</v>
          </cell>
          <cell r="F457" t="str">
            <v>M+H TRUCK</v>
          </cell>
          <cell r="G457" t="str">
            <v>Pirelli</v>
          </cell>
          <cell r="H457">
            <v>0.36399999999999999</v>
          </cell>
          <cell r="I457">
            <v>16.744</v>
          </cell>
          <cell r="J457">
            <v>64.287000000000006</v>
          </cell>
          <cell r="K457">
            <v>2957.2020000000002</v>
          </cell>
          <cell r="L457">
            <v>46</v>
          </cell>
        </row>
        <row r="458">
          <cell r="A458" t="str">
            <v>MAR</v>
          </cell>
          <cell r="B458" t="str">
            <v>BUM</v>
          </cell>
          <cell r="C458" t="str">
            <v>1550700</v>
          </cell>
          <cell r="D458" t="str">
            <v>195/65R15TL 91H K.DRIV</v>
          </cell>
          <cell r="E458" t="str">
            <v>H</v>
          </cell>
          <cell r="F458" t="str">
            <v>CAR/LT/MIRS</v>
          </cell>
          <cell r="G458" t="str">
            <v>Courier</v>
          </cell>
          <cell r="H458">
            <v>7.9000000000000001E-2</v>
          </cell>
          <cell r="I458">
            <v>3.7919999999999998</v>
          </cell>
          <cell r="J458">
            <v>8.9589999999999996</v>
          </cell>
          <cell r="K458">
            <v>430.03199999999998</v>
          </cell>
          <cell r="L458">
            <v>48</v>
          </cell>
        </row>
        <row r="459">
          <cell r="A459" t="str">
            <v>MAR</v>
          </cell>
          <cell r="B459" t="str">
            <v>BUM</v>
          </cell>
          <cell r="C459" t="str">
            <v>1629300</v>
          </cell>
          <cell r="D459" t="str">
            <v>195/65R15TL 91T K.SNO2</v>
          </cell>
          <cell r="E459" t="str">
            <v>WINTER</v>
          </cell>
          <cell r="F459" t="str">
            <v>CAR/LT/MIRS</v>
          </cell>
          <cell r="G459" t="str">
            <v>Courier</v>
          </cell>
          <cell r="H459">
            <v>7.9000000000000001E-2</v>
          </cell>
          <cell r="I459">
            <v>1.1060000000000001</v>
          </cell>
          <cell r="J459">
            <v>9.0560000000000009</v>
          </cell>
          <cell r="K459">
            <v>126.78400000000001</v>
          </cell>
          <cell r="L459">
            <v>14</v>
          </cell>
        </row>
        <row r="460">
          <cell r="A460" t="str">
            <v>MAR</v>
          </cell>
          <cell r="B460" t="str">
            <v>BUM</v>
          </cell>
          <cell r="C460" t="str">
            <v>1488700</v>
          </cell>
          <cell r="D460" t="str">
            <v>31X10.50R15TL 109QRW . SC-MUD</v>
          </cell>
          <cell r="E460" t="str">
            <v>SUV</v>
          </cell>
          <cell r="F460" t="str">
            <v>CAR/LT/MIRS</v>
          </cell>
          <cell r="G460" t="str">
            <v>Pirelli</v>
          </cell>
          <cell r="H460">
            <v>0.16500000000000001</v>
          </cell>
          <cell r="I460">
            <v>0.16500000000000001</v>
          </cell>
          <cell r="J460">
            <v>20.414000000000001</v>
          </cell>
          <cell r="K460">
            <v>20.414000000000001</v>
          </cell>
          <cell r="L460">
            <v>1</v>
          </cell>
        </row>
        <row r="461">
          <cell r="A461" t="str">
            <v>MAR</v>
          </cell>
          <cell r="B461" t="str">
            <v>BUM</v>
          </cell>
          <cell r="C461" t="str">
            <v>1656200</v>
          </cell>
          <cell r="D461" t="str">
            <v>175/75R16CTL 101/99R CHRONO</v>
          </cell>
          <cell r="E461" t="str">
            <v>VAN</v>
          </cell>
          <cell r="F461" t="str">
            <v>CAR/LT/MIRS</v>
          </cell>
          <cell r="G461" t="str">
            <v>Pirelli</v>
          </cell>
          <cell r="H461">
            <v>7.8E-2</v>
          </cell>
          <cell r="I461">
            <v>0.54600000000000004</v>
          </cell>
          <cell r="J461">
            <v>11.9</v>
          </cell>
          <cell r="K461">
            <v>83.3</v>
          </cell>
          <cell r="L461">
            <v>7</v>
          </cell>
        </row>
        <row r="462">
          <cell r="A462" t="str">
            <v>MAR</v>
          </cell>
          <cell r="B462" t="str">
            <v>BUM</v>
          </cell>
          <cell r="C462" t="str">
            <v>1040100</v>
          </cell>
          <cell r="D462" t="str">
            <v>185/65R14TL 86H(F) P6000</v>
          </cell>
          <cell r="E462" t="str">
            <v>H</v>
          </cell>
          <cell r="F462" t="str">
            <v>CAR/LT/MIRS</v>
          </cell>
          <cell r="G462" t="str">
            <v>Pirelli</v>
          </cell>
          <cell r="H462">
            <v>6.6000000000000003E-2</v>
          </cell>
          <cell r="I462">
            <v>0.46200000000000002</v>
          </cell>
          <cell r="J462">
            <v>8.0909999999999993</v>
          </cell>
          <cell r="K462">
            <v>56.637</v>
          </cell>
          <cell r="L462">
            <v>7</v>
          </cell>
        </row>
        <row r="463">
          <cell r="A463" t="str">
            <v>MAR</v>
          </cell>
          <cell r="B463" t="str">
            <v>BUM</v>
          </cell>
          <cell r="C463" t="str">
            <v>0817800</v>
          </cell>
          <cell r="D463" t="str">
            <v>195/65R15TL 91T P3000E</v>
          </cell>
          <cell r="E463" t="str">
            <v>T</v>
          </cell>
          <cell r="F463" t="str">
            <v>CAR/LT/MIRS</v>
          </cell>
          <cell r="G463" t="str">
            <v>Pirelli</v>
          </cell>
          <cell r="H463">
            <v>7.9000000000000001E-2</v>
          </cell>
          <cell r="I463">
            <v>7.3470000000000004</v>
          </cell>
          <cell r="J463">
            <v>9.18</v>
          </cell>
          <cell r="K463">
            <v>853.74</v>
          </cell>
          <cell r="L463">
            <v>93</v>
          </cell>
        </row>
        <row r="464">
          <cell r="A464" t="str">
            <v>MAR</v>
          </cell>
          <cell r="B464" t="str">
            <v>BUM</v>
          </cell>
          <cell r="C464" t="str">
            <v>1623300</v>
          </cell>
          <cell r="D464" t="str">
            <v>195/70R15CTL 104/102R'S' WCHRON</v>
          </cell>
          <cell r="E464" t="str">
            <v>VAN</v>
          </cell>
          <cell r="F464" t="str">
            <v>CAR/LT/MIRS</v>
          </cell>
          <cell r="G464" t="str">
            <v>Pirelli</v>
          </cell>
          <cell r="H464">
            <v>8.3000000000000004E-2</v>
          </cell>
          <cell r="I464">
            <v>8.0510000000000002</v>
          </cell>
          <cell r="J464">
            <v>11.9</v>
          </cell>
          <cell r="K464">
            <v>1154.3</v>
          </cell>
          <cell r="L464">
            <v>97</v>
          </cell>
        </row>
        <row r="465">
          <cell r="A465" t="str">
            <v>MAR</v>
          </cell>
          <cell r="B465" t="str">
            <v>BUM</v>
          </cell>
          <cell r="C465" t="str">
            <v>0747100</v>
          </cell>
          <cell r="D465" t="str">
            <v>205/50R15TL 86V P6000</v>
          </cell>
          <cell r="E465" t="str">
            <v>V</v>
          </cell>
          <cell r="F465" t="str">
            <v>CAR/LT/MIRS</v>
          </cell>
          <cell r="G465" t="str">
            <v>Pirelli</v>
          </cell>
          <cell r="H465">
            <v>7.0000000000000007E-2</v>
          </cell>
          <cell r="I465">
            <v>0.7</v>
          </cell>
          <cell r="J465">
            <v>8.99</v>
          </cell>
          <cell r="K465">
            <v>89.9</v>
          </cell>
          <cell r="L465">
            <v>10</v>
          </cell>
        </row>
        <row r="466">
          <cell r="A466" t="str">
            <v>MAR</v>
          </cell>
          <cell r="B466" t="str">
            <v>BUM</v>
          </cell>
          <cell r="C466" t="str">
            <v>1445800</v>
          </cell>
          <cell r="D466" t="str">
            <v>205/50R16TL 87V P6000</v>
          </cell>
          <cell r="E466" t="str">
            <v>V</v>
          </cell>
          <cell r="F466" t="str">
            <v>CAR/LT/MIRS</v>
          </cell>
          <cell r="G466" t="str">
            <v>Pirelli</v>
          </cell>
          <cell r="H466">
            <v>7.6999999999999999E-2</v>
          </cell>
          <cell r="I466">
            <v>0.23099999999999998</v>
          </cell>
          <cell r="J466">
            <v>8.9239999999999995</v>
          </cell>
          <cell r="K466">
            <v>26.771999999999998</v>
          </cell>
          <cell r="L466">
            <v>3</v>
          </cell>
        </row>
        <row r="467">
          <cell r="A467" t="str">
            <v>MAR</v>
          </cell>
          <cell r="B467" t="str">
            <v>BUM</v>
          </cell>
          <cell r="C467" t="str">
            <v>1449700</v>
          </cell>
          <cell r="D467" t="str">
            <v>215/55R16TL 93H P 7</v>
          </cell>
          <cell r="E467" t="str">
            <v>H</v>
          </cell>
          <cell r="F467" t="str">
            <v>CAR/LT/MIRS</v>
          </cell>
          <cell r="G467" t="str">
            <v>Pirelli</v>
          </cell>
          <cell r="H467">
            <v>8.8999999999999996E-2</v>
          </cell>
          <cell r="I467">
            <v>13.883999999999999</v>
          </cell>
          <cell r="J467">
            <v>10.231999999999999</v>
          </cell>
          <cell r="K467">
            <v>1596.192</v>
          </cell>
          <cell r="L467">
            <v>156</v>
          </cell>
        </row>
        <row r="468">
          <cell r="A468" t="str">
            <v>MAR</v>
          </cell>
          <cell r="B468" t="str">
            <v>BUM</v>
          </cell>
          <cell r="C468" t="str">
            <v>1282100</v>
          </cell>
          <cell r="D468" t="str">
            <v>215/65R16TL 98TRBL SC-ICE</v>
          </cell>
          <cell r="E468" t="str">
            <v>SUV</v>
          </cell>
          <cell r="F468" t="str">
            <v>CAR/LT/MIRS</v>
          </cell>
          <cell r="G468" t="str">
            <v>Pirelli</v>
          </cell>
          <cell r="H468">
            <v>0.10100000000000001</v>
          </cell>
          <cell r="I468">
            <v>1.6160000000000001</v>
          </cell>
          <cell r="J468">
            <v>13.02</v>
          </cell>
          <cell r="K468">
            <v>208.32</v>
          </cell>
          <cell r="L468">
            <v>16</v>
          </cell>
        </row>
        <row r="469">
          <cell r="A469" t="str">
            <v>MAR</v>
          </cell>
          <cell r="B469" t="str">
            <v>BUM</v>
          </cell>
          <cell r="C469" t="str">
            <v>1087500</v>
          </cell>
          <cell r="D469" t="str">
            <v>225/45R17TL 91Y P6000</v>
          </cell>
          <cell r="E469" t="str">
            <v>W Y ZR</v>
          </cell>
          <cell r="F469" t="str">
            <v>CAR/LT/MIRS</v>
          </cell>
          <cell r="G469" t="str">
            <v>Pirelli</v>
          </cell>
          <cell r="H469">
            <v>9.0999999999999998E-2</v>
          </cell>
          <cell r="I469">
            <v>9.0999999999999998E-2</v>
          </cell>
          <cell r="J469">
            <v>9.5500000000000007</v>
          </cell>
          <cell r="K469">
            <v>9.5500000000000007</v>
          </cell>
          <cell r="L469">
            <v>1</v>
          </cell>
        </row>
        <row r="470">
          <cell r="A470" t="str">
            <v>MAR</v>
          </cell>
          <cell r="B470" t="str">
            <v>BUM</v>
          </cell>
          <cell r="C470" t="str">
            <v>1553900</v>
          </cell>
          <cell r="D470" t="str">
            <v>225/60R18TL 100W P 7</v>
          </cell>
          <cell r="E470" t="str">
            <v>W Y ZR</v>
          </cell>
          <cell r="F470" t="str">
            <v>CAR/LT/MIRS</v>
          </cell>
          <cell r="G470" t="str">
            <v>Pirelli</v>
          </cell>
          <cell r="H470">
            <v>0.11899999999999998</v>
          </cell>
          <cell r="I470">
            <v>4.9979999999999993</v>
          </cell>
          <cell r="J470">
            <v>13.611000000000001</v>
          </cell>
          <cell r="K470">
            <v>571.66200000000003</v>
          </cell>
          <cell r="L470">
            <v>42</v>
          </cell>
        </row>
        <row r="471">
          <cell r="A471" t="str">
            <v>MAR</v>
          </cell>
          <cell r="B471" t="str">
            <v>BUM</v>
          </cell>
          <cell r="C471" t="str">
            <v>1623500</v>
          </cell>
          <cell r="D471" t="str">
            <v>225/70R15CTL 112/110R'S' WCHRON</v>
          </cell>
          <cell r="E471" t="str">
            <v>VAN</v>
          </cell>
          <cell r="F471" t="str">
            <v>CAR/LT/MIRS</v>
          </cell>
          <cell r="G471" t="str">
            <v>Pirelli</v>
          </cell>
          <cell r="H471">
            <v>0.10900000000000001</v>
          </cell>
          <cell r="I471">
            <v>8.7200000000000006</v>
          </cell>
          <cell r="J471">
            <v>16.600000000000001</v>
          </cell>
          <cell r="K471">
            <v>1328</v>
          </cell>
          <cell r="L471">
            <v>80</v>
          </cell>
        </row>
        <row r="472">
          <cell r="A472" t="str">
            <v>MAR</v>
          </cell>
          <cell r="B472" t="str">
            <v>BUM</v>
          </cell>
          <cell r="C472" t="str">
            <v>1417900</v>
          </cell>
          <cell r="D472" t="str">
            <v>235/45ZR17TL94Y(no lbl)(a)PZROSS</v>
          </cell>
          <cell r="E472" t="str">
            <v>W Y ZR</v>
          </cell>
          <cell r="F472" t="str">
            <v>CAR/LT/MIRS</v>
          </cell>
          <cell r="G472" t="str">
            <v>Pirelli</v>
          </cell>
          <cell r="H472">
            <v>9.7000000000000003E-2</v>
          </cell>
          <cell r="I472">
            <v>0.38800000000000001</v>
          </cell>
          <cell r="J472">
            <v>10.760999999999999</v>
          </cell>
          <cell r="K472">
            <v>43.043999999999997</v>
          </cell>
          <cell r="L472">
            <v>4</v>
          </cell>
        </row>
        <row r="473">
          <cell r="A473" t="str">
            <v>MAR</v>
          </cell>
          <cell r="B473" t="str">
            <v>BUM</v>
          </cell>
          <cell r="C473" t="str">
            <v>1394700</v>
          </cell>
          <cell r="D473" t="str">
            <v>235/60R16TL 100HRB M+S SC-STR</v>
          </cell>
          <cell r="E473" t="str">
            <v>SUV</v>
          </cell>
          <cell r="F473" t="str">
            <v>CAR/LT/MIRS</v>
          </cell>
          <cell r="G473" t="str">
            <v>Pirelli</v>
          </cell>
          <cell r="H473">
            <v>0.111</v>
          </cell>
          <cell r="I473">
            <v>0.66600000000000004</v>
          </cell>
          <cell r="J473">
            <v>13.345000000000001</v>
          </cell>
          <cell r="K473">
            <v>80.069999999999993</v>
          </cell>
          <cell r="L473">
            <v>6</v>
          </cell>
        </row>
        <row r="474">
          <cell r="A474" t="str">
            <v>MAR</v>
          </cell>
          <cell r="B474" t="str">
            <v>BUM</v>
          </cell>
          <cell r="C474" t="str">
            <v>1445300</v>
          </cell>
          <cell r="D474" t="str">
            <v>255/40ZR19XLTL 100Y(nolbl) PZROSS</v>
          </cell>
          <cell r="E474" t="str">
            <v>W Y ZR</v>
          </cell>
          <cell r="F474" t="str">
            <v>CAR/LT/MIRS</v>
          </cell>
          <cell r="G474" t="str">
            <v>Pirelli</v>
          </cell>
          <cell r="H474">
            <v>0.12</v>
          </cell>
          <cell r="I474">
            <v>0.12</v>
          </cell>
          <cell r="J474">
            <v>11.992000000000001</v>
          </cell>
          <cell r="K474">
            <v>11.992000000000001</v>
          </cell>
          <cell r="L474">
            <v>1</v>
          </cell>
        </row>
        <row r="475">
          <cell r="A475" t="str">
            <v>MAR</v>
          </cell>
          <cell r="B475" t="str">
            <v>BUM</v>
          </cell>
          <cell r="C475" t="str">
            <v>1456400</v>
          </cell>
          <cell r="D475" t="str">
            <v>275/55R17TL 109HM+SRB(e) SC-STR</v>
          </cell>
          <cell r="E475" t="str">
            <v>SUV</v>
          </cell>
          <cell r="F475" t="str">
            <v>CAR/LT/MIRS</v>
          </cell>
          <cell r="G475" t="str">
            <v>Pirelli</v>
          </cell>
          <cell r="H475">
            <v>0.14799999999999999</v>
          </cell>
          <cell r="I475">
            <v>0.29599999999999999</v>
          </cell>
          <cell r="J475">
            <v>17.5</v>
          </cell>
          <cell r="K475">
            <v>35</v>
          </cell>
          <cell r="L475">
            <v>2</v>
          </cell>
        </row>
        <row r="476">
          <cell r="A476" t="str">
            <v>MAR</v>
          </cell>
          <cell r="B476" t="str">
            <v>BUM</v>
          </cell>
          <cell r="C476" t="str">
            <v>1102100</v>
          </cell>
          <cell r="D476" t="str">
            <v>295/30ZR18TL (94)N3 PZEROA</v>
          </cell>
          <cell r="E476" t="str">
            <v>W Y ZR</v>
          </cell>
          <cell r="F476" t="str">
            <v>CAR/LT/MIRS</v>
          </cell>
          <cell r="G476" t="str">
            <v>Pirelli</v>
          </cell>
          <cell r="H476">
            <v>0.11899999999999999</v>
          </cell>
          <cell r="I476">
            <v>0.11899999999999999</v>
          </cell>
          <cell r="J476">
            <v>11.286</v>
          </cell>
          <cell r="K476">
            <v>11.286</v>
          </cell>
          <cell r="L476">
            <v>1</v>
          </cell>
        </row>
        <row r="477">
          <cell r="A477" t="str">
            <v>MAR</v>
          </cell>
          <cell r="B477" t="str">
            <v>BUM</v>
          </cell>
          <cell r="C477" t="str">
            <v>0997200</v>
          </cell>
          <cell r="D477" t="str">
            <v>P225/60R16TL 97T P400T</v>
          </cell>
          <cell r="E477" t="str">
            <v>T</v>
          </cell>
          <cell r="F477" t="str">
            <v>CAR/LT/MIRS</v>
          </cell>
          <cell r="G477" t="str">
            <v>Pirelli</v>
          </cell>
          <cell r="H477">
            <v>0.10299999999999999</v>
          </cell>
          <cell r="I477">
            <v>3.2959999999999998</v>
          </cell>
          <cell r="J477">
            <v>12.154999999999999</v>
          </cell>
          <cell r="K477">
            <v>388.96</v>
          </cell>
          <cell r="L477">
            <v>32</v>
          </cell>
        </row>
        <row r="478">
          <cell r="A478" t="str">
            <v>MAR</v>
          </cell>
          <cell r="B478" t="str">
            <v>BUM</v>
          </cell>
          <cell r="C478" t="str">
            <v>0987900</v>
          </cell>
          <cell r="D478" t="str">
            <v>P255/65R15TL 105HM+S SC-ZER</v>
          </cell>
          <cell r="E478" t="str">
            <v>SUV</v>
          </cell>
          <cell r="F478" t="str">
            <v>CAR/LT/MIRS</v>
          </cell>
          <cell r="G478" t="str">
            <v>Pirelli</v>
          </cell>
          <cell r="H478">
            <v>0.129</v>
          </cell>
          <cell r="I478">
            <v>0.129</v>
          </cell>
          <cell r="J478">
            <v>18.071999999999999</v>
          </cell>
          <cell r="K478">
            <v>18.071999999999999</v>
          </cell>
          <cell r="L478">
            <v>1</v>
          </cell>
        </row>
        <row r="479">
          <cell r="A479" t="str">
            <v>MAR</v>
          </cell>
          <cell r="B479" t="str">
            <v>BUM</v>
          </cell>
          <cell r="C479" t="str">
            <v>1582300</v>
          </cell>
          <cell r="D479" t="str">
            <v>P265/70R16TL 112TRW M+S SC ATR</v>
          </cell>
          <cell r="E479" t="str">
            <v>SUV</v>
          </cell>
          <cell r="F479" t="str">
            <v>CAR/LT/MIRS</v>
          </cell>
          <cell r="G479" t="str">
            <v>Pirelli</v>
          </cell>
          <cell r="H479">
            <v>0.16</v>
          </cell>
          <cell r="I479">
            <v>0.8</v>
          </cell>
          <cell r="J479">
            <v>19.133000000000003</v>
          </cell>
          <cell r="K479">
            <v>95.665000000000006</v>
          </cell>
          <cell r="L479">
            <v>5</v>
          </cell>
        </row>
        <row r="480">
          <cell r="A480" t="str">
            <v>MAR</v>
          </cell>
          <cell r="B480" t="str">
            <v>BUM</v>
          </cell>
          <cell r="C480" t="str">
            <v>0837300</v>
          </cell>
          <cell r="D480" t="str">
            <v>235/75R17.5TL 132/130M FH55</v>
          </cell>
          <cell r="E480" t="str">
            <v>LOW SECTION 17.5</v>
          </cell>
          <cell r="F480" t="str">
            <v>M+H TRUCK</v>
          </cell>
          <cell r="G480" t="str">
            <v>Pirelli</v>
          </cell>
          <cell r="H480">
            <v>0.14899999999999999</v>
          </cell>
          <cell r="I480">
            <v>0.14899999999999999</v>
          </cell>
          <cell r="J480">
            <v>28.76</v>
          </cell>
          <cell r="K480">
            <v>28.76</v>
          </cell>
          <cell r="L480">
            <v>1</v>
          </cell>
        </row>
        <row r="481">
          <cell r="A481" t="str">
            <v>MAR</v>
          </cell>
          <cell r="B481" t="str">
            <v>BUM</v>
          </cell>
          <cell r="C481" t="str">
            <v>0839300</v>
          </cell>
          <cell r="D481" t="str">
            <v>275/70R22.5TL 148/145M(150L) FH55</v>
          </cell>
          <cell r="E481" t="str">
            <v>LOW SEC 22.5/24.5</v>
          </cell>
          <cell r="F481" t="str">
            <v>M+H TRUCK</v>
          </cell>
          <cell r="G481" t="str">
            <v>Pirelli</v>
          </cell>
          <cell r="H481">
            <v>0.252</v>
          </cell>
          <cell r="I481">
            <v>1.512</v>
          </cell>
          <cell r="J481">
            <v>50.86</v>
          </cell>
          <cell r="K481">
            <v>305.16000000000003</v>
          </cell>
          <cell r="L481">
            <v>6</v>
          </cell>
        </row>
        <row r="482">
          <cell r="A482" t="str">
            <v>MAR</v>
          </cell>
          <cell r="B482" t="str">
            <v>BUM</v>
          </cell>
          <cell r="C482" t="str">
            <v>1203700</v>
          </cell>
          <cell r="D482" t="str">
            <v>285/70R19.5TL 145/143M FH55</v>
          </cell>
          <cell r="E482" t="str">
            <v>LOW SECTION 19.5</v>
          </cell>
          <cell r="F482" t="str">
            <v>M+H TRUCK</v>
          </cell>
          <cell r="G482" t="str">
            <v>Pirelli</v>
          </cell>
          <cell r="H482">
            <v>0.22800000000000001</v>
          </cell>
          <cell r="I482">
            <v>0.91200000000000003</v>
          </cell>
          <cell r="J482">
            <v>43.99</v>
          </cell>
          <cell r="K482">
            <v>175.96</v>
          </cell>
          <cell r="L482">
            <v>4</v>
          </cell>
        </row>
        <row r="483">
          <cell r="A483" t="str">
            <v>MAR</v>
          </cell>
          <cell r="B483" t="str">
            <v>BUM</v>
          </cell>
          <cell r="C483" t="str">
            <v>1203800</v>
          </cell>
          <cell r="D483" t="str">
            <v>285/70R19.5TL 145/143M TH25</v>
          </cell>
          <cell r="E483" t="str">
            <v>LOW SECTION 19.5</v>
          </cell>
          <cell r="F483" t="str">
            <v>M+H TRUCK</v>
          </cell>
          <cell r="G483" t="str">
            <v>Pirelli</v>
          </cell>
          <cell r="H483">
            <v>0.22799999999999998</v>
          </cell>
          <cell r="I483">
            <v>2.2799999999999998</v>
          </cell>
          <cell r="J483">
            <v>46.65</v>
          </cell>
          <cell r="K483">
            <v>466.5</v>
          </cell>
          <cell r="L483">
            <v>10</v>
          </cell>
        </row>
        <row r="484">
          <cell r="A484" t="str">
            <v>MAR</v>
          </cell>
          <cell r="B484" t="str">
            <v>BUM</v>
          </cell>
          <cell r="C484" t="str">
            <v>1485100</v>
          </cell>
          <cell r="D484" t="str">
            <v>255/60R18XLTL 112HRBL SC-ICE</v>
          </cell>
          <cell r="E484" t="str">
            <v>SUV</v>
          </cell>
          <cell r="F484" t="str">
            <v>CAR/LT/MIRS</v>
          </cell>
          <cell r="G484" t="str">
            <v>Pirelli</v>
          </cell>
          <cell r="H484">
            <v>0.14899999999999999</v>
          </cell>
          <cell r="I484">
            <v>0.59599999999999997</v>
          </cell>
          <cell r="J484">
            <v>18.137</v>
          </cell>
          <cell r="K484">
            <v>72.548000000000002</v>
          </cell>
          <cell r="L484">
            <v>4</v>
          </cell>
        </row>
        <row r="485">
          <cell r="A485" t="str">
            <v>MAR</v>
          </cell>
          <cell r="B485" t="str">
            <v>BUM</v>
          </cell>
          <cell r="C485" t="str">
            <v>1118600</v>
          </cell>
          <cell r="D485" t="str">
            <v>275/35ZR18TL 95Y PZROSS</v>
          </cell>
          <cell r="E485" t="str">
            <v>W Y ZR</v>
          </cell>
          <cell r="F485" t="str">
            <v>CAR/LT/MIRS</v>
          </cell>
          <cell r="G485" t="str">
            <v>Pirelli</v>
          </cell>
          <cell r="H485">
            <v>0.11600000000000001</v>
          </cell>
          <cell r="I485">
            <v>0.11600000000000001</v>
          </cell>
          <cell r="J485">
            <v>11.414999999999999</v>
          </cell>
          <cell r="K485">
            <v>11.414999999999999</v>
          </cell>
          <cell r="L485">
            <v>1</v>
          </cell>
        </row>
        <row r="486">
          <cell r="A486" t="str">
            <v>MAR</v>
          </cell>
          <cell r="B486" t="str">
            <v>BUM</v>
          </cell>
          <cell r="C486" t="str">
            <v>0916900</v>
          </cell>
          <cell r="D486" t="str">
            <v>285/55R18TL 113VM+S SC-ZER</v>
          </cell>
          <cell r="E486" t="str">
            <v>SUV</v>
          </cell>
          <cell r="F486" t="str">
            <v>CAR/LT/MIRS</v>
          </cell>
          <cell r="G486" t="str">
            <v>Pirelli</v>
          </cell>
          <cell r="H486">
            <v>0.16900000000000001</v>
          </cell>
          <cell r="I486">
            <v>0.16900000000000001</v>
          </cell>
          <cell r="J486">
            <v>19.603999999999999</v>
          </cell>
          <cell r="K486">
            <v>19.603999999999999</v>
          </cell>
          <cell r="L486">
            <v>1</v>
          </cell>
        </row>
        <row r="487">
          <cell r="A487" t="str">
            <v>MAR</v>
          </cell>
          <cell r="B487" t="str">
            <v>BUM</v>
          </cell>
          <cell r="C487" t="str">
            <v>0961000</v>
          </cell>
          <cell r="D487" t="str">
            <v>P185/65R14TL 85T P400T</v>
          </cell>
          <cell r="E487" t="str">
            <v>T</v>
          </cell>
          <cell r="F487" t="str">
            <v>CAR/LT/MIRS</v>
          </cell>
          <cell r="G487" t="str">
            <v>Pirelli</v>
          </cell>
          <cell r="H487">
            <v>6.6000000000000003E-2</v>
          </cell>
          <cell r="I487">
            <v>51.216000000000001</v>
          </cell>
          <cell r="J487">
            <v>7.4850000000000003</v>
          </cell>
          <cell r="K487">
            <v>5808.36</v>
          </cell>
          <cell r="L487">
            <v>776</v>
          </cell>
        </row>
        <row r="488">
          <cell r="A488" t="str">
            <v>MAR</v>
          </cell>
          <cell r="B488" t="str">
            <v>BUM</v>
          </cell>
          <cell r="C488" t="str">
            <v>1457900</v>
          </cell>
          <cell r="D488" t="str">
            <v>P185/65R15TL 88HM+S P6FOUR</v>
          </cell>
          <cell r="E488" t="str">
            <v>H</v>
          </cell>
          <cell r="F488" t="str">
            <v>CAR/LT/MIRS</v>
          </cell>
          <cell r="G488" t="str">
            <v>Pirelli</v>
          </cell>
          <cell r="H488">
            <v>7.0999999999999994E-2</v>
          </cell>
          <cell r="I488">
            <v>0.42599999999999993</v>
          </cell>
          <cell r="J488">
            <v>7.9639999999999995</v>
          </cell>
          <cell r="K488">
            <v>47.783999999999999</v>
          </cell>
          <cell r="L488">
            <v>6</v>
          </cell>
        </row>
        <row r="489">
          <cell r="A489" t="str">
            <v>MAR</v>
          </cell>
          <cell r="B489" t="str">
            <v>BUM</v>
          </cell>
          <cell r="C489" t="str">
            <v>0737600</v>
          </cell>
          <cell r="D489" t="str">
            <v>P195/70R14TL 90T P400T</v>
          </cell>
          <cell r="E489" t="str">
            <v>T</v>
          </cell>
          <cell r="F489" t="str">
            <v>CAR/LT/MIRS</v>
          </cell>
          <cell r="G489" t="str">
            <v>Pirelli</v>
          </cell>
          <cell r="H489">
            <v>7.6999999999999999E-2</v>
          </cell>
          <cell r="I489">
            <v>28.643999999999998</v>
          </cell>
          <cell r="J489">
            <v>8.7829999999999995</v>
          </cell>
          <cell r="K489">
            <v>3267.2759999999998</v>
          </cell>
          <cell r="L489">
            <v>372</v>
          </cell>
        </row>
        <row r="490">
          <cell r="A490" t="str">
            <v>MAR</v>
          </cell>
          <cell r="B490" t="str">
            <v>BUM</v>
          </cell>
          <cell r="C490" t="str">
            <v>1443200</v>
          </cell>
          <cell r="D490" t="str">
            <v>P225/70R16TL 102HRW(A) SC-STR</v>
          </cell>
          <cell r="E490" t="str">
            <v>SUV</v>
          </cell>
          <cell r="F490" t="str">
            <v>CAR/LT/MIRS</v>
          </cell>
          <cell r="G490" t="str">
            <v>Pirelli</v>
          </cell>
          <cell r="H490">
            <v>0.11700000000000001</v>
          </cell>
          <cell r="I490">
            <v>0.35100000000000003</v>
          </cell>
          <cell r="J490">
            <v>14.363999999999999</v>
          </cell>
          <cell r="K490">
            <v>43.091999999999999</v>
          </cell>
          <cell r="L490">
            <v>3</v>
          </cell>
        </row>
        <row r="491">
          <cell r="A491" t="str">
            <v>MAR</v>
          </cell>
          <cell r="B491" t="str">
            <v>BUM</v>
          </cell>
          <cell r="C491" t="str">
            <v>0765400</v>
          </cell>
          <cell r="D491" t="str">
            <v>P235/75R15XLTL 108SFB P400T</v>
          </cell>
          <cell r="E491" t="str">
            <v>T</v>
          </cell>
          <cell r="F491" t="str">
            <v>CAR/LT/MIRS</v>
          </cell>
          <cell r="G491" t="str">
            <v>Pirelli</v>
          </cell>
          <cell r="H491">
            <v>0.126</v>
          </cell>
          <cell r="I491">
            <v>1.008</v>
          </cell>
          <cell r="J491">
            <v>14.226000000000001</v>
          </cell>
          <cell r="K491">
            <v>113.80800000000001</v>
          </cell>
          <cell r="L491">
            <v>8</v>
          </cell>
        </row>
        <row r="492">
          <cell r="A492" t="str">
            <v>MAR</v>
          </cell>
          <cell r="B492" t="str">
            <v>BUM</v>
          </cell>
          <cell r="C492" t="str">
            <v>1443000</v>
          </cell>
          <cell r="D492" t="str">
            <v>P245/75R16TL 109TRW(A) SC-STR</v>
          </cell>
          <cell r="E492" t="str">
            <v>SUV</v>
          </cell>
          <cell r="F492" t="str">
            <v>CAR/LT/MIRS</v>
          </cell>
          <cell r="G492" t="str">
            <v>Pirelli</v>
          </cell>
          <cell r="H492">
            <v>0.14699999999999999</v>
          </cell>
          <cell r="I492">
            <v>0.29399999999999998</v>
          </cell>
          <cell r="J492">
            <v>17.925000000000001</v>
          </cell>
          <cell r="K492">
            <v>35.85</v>
          </cell>
          <cell r="L492">
            <v>2</v>
          </cell>
        </row>
        <row r="493">
          <cell r="A493" t="str">
            <v>MAR</v>
          </cell>
          <cell r="B493" t="str">
            <v>BUM</v>
          </cell>
          <cell r="C493" t="str">
            <v>1441400</v>
          </cell>
          <cell r="D493" t="str">
            <v>P255/60R17TL 106HRB M+S SC-STR</v>
          </cell>
          <cell r="E493" t="str">
            <v>SUV</v>
          </cell>
          <cell r="F493" t="str">
            <v>CAR/LT/MIRS</v>
          </cell>
          <cell r="G493" t="str">
            <v>Pirelli</v>
          </cell>
          <cell r="H493">
            <v>0.13900000000000001</v>
          </cell>
          <cell r="I493">
            <v>0.83400000000000007</v>
          </cell>
          <cell r="J493">
            <v>17.846</v>
          </cell>
          <cell r="K493">
            <v>107.07599999999999</v>
          </cell>
          <cell r="L493">
            <v>6</v>
          </cell>
        </row>
        <row r="494">
          <cell r="A494" t="str">
            <v>MAR</v>
          </cell>
          <cell r="B494" t="str">
            <v>BUM</v>
          </cell>
          <cell r="C494" t="str">
            <v>1486400</v>
          </cell>
          <cell r="D494" t="str">
            <v>P265/65R17TL 112HRB M+S SC-STR</v>
          </cell>
          <cell r="E494" t="str">
            <v>SUV</v>
          </cell>
          <cell r="F494" t="str">
            <v>CAR/LT/MIRS</v>
          </cell>
          <cell r="G494" t="str">
            <v>Pirelli</v>
          </cell>
          <cell r="H494">
            <v>0.16</v>
          </cell>
          <cell r="I494">
            <v>0.32</v>
          </cell>
          <cell r="J494">
            <v>17.795999999999999</v>
          </cell>
          <cell r="K494">
            <v>35.591999999999999</v>
          </cell>
          <cell r="L494">
            <v>2</v>
          </cell>
        </row>
        <row r="495">
          <cell r="A495" t="str">
            <v>MAR</v>
          </cell>
          <cell r="B495" t="str">
            <v>BUM</v>
          </cell>
          <cell r="C495" t="str">
            <v>1413600</v>
          </cell>
          <cell r="D495" t="str">
            <v>P265/70R16TL 112HRB M+S SC-STR</v>
          </cell>
          <cell r="E495" t="str">
            <v>SUV</v>
          </cell>
          <cell r="F495" t="str">
            <v>CAR/LT/MIRS</v>
          </cell>
          <cell r="G495" t="str">
            <v>Pirelli</v>
          </cell>
          <cell r="H495">
            <v>0.16</v>
          </cell>
          <cell r="I495">
            <v>0.32</v>
          </cell>
          <cell r="J495">
            <v>17.931999999999999</v>
          </cell>
          <cell r="K495">
            <v>35.863999999999997</v>
          </cell>
          <cell r="L495">
            <v>2</v>
          </cell>
        </row>
        <row r="496">
          <cell r="A496" t="str">
            <v>MAR</v>
          </cell>
          <cell r="B496" t="str">
            <v>BUM</v>
          </cell>
          <cell r="C496" t="str">
            <v>1186000</v>
          </cell>
          <cell r="D496" t="str">
            <v>205/65R17.5TL127/125J(129F) ST55</v>
          </cell>
          <cell r="E496" t="str">
            <v>LOW SECTION 17.5</v>
          </cell>
          <cell r="F496" t="str">
            <v>M+H TRUCK</v>
          </cell>
          <cell r="G496" t="str">
            <v>Pirelli</v>
          </cell>
          <cell r="H496">
            <v>0.10400000000000001</v>
          </cell>
          <cell r="I496">
            <v>0.52</v>
          </cell>
          <cell r="J496">
            <v>22.49</v>
          </cell>
          <cell r="K496">
            <v>112.45</v>
          </cell>
          <cell r="L496">
            <v>5</v>
          </cell>
        </row>
        <row r="497">
          <cell r="A497" t="str">
            <v>MAR</v>
          </cell>
          <cell r="B497" t="str">
            <v>BUM</v>
          </cell>
          <cell r="C497" t="str">
            <v>0886400</v>
          </cell>
          <cell r="D497" t="str">
            <v>315/80R22.5TL 154/150M(156L)FH15</v>
          </cell>
          <cell r="E497" t="str">
            <v>LOW SEC 22.5/24.5</v>
          </cell>
          <cell r="F497" t="str">
            <v>M+H TRUCK</v>
          </cell>
          <cell r="G497" t="str">
            <v>Pirelli</v>
          </cell>
          <cell r="H497">
            <v>0.36399999999999999</v>
          </cell>
          <cell r="I497">
            <v>5.8239999999999998</v>
          </cell>
          <cell r="J497">
            <v>64.287000000000006</v>
          </cell>
          <cell r="K497">
            <v>1028.5920000000001</v>
          </cell>
          <cell r="L497">
            <v>16</v>
          </cell>
        </row>
        <row r="498">
          <cell r="A498" t="str">
            <v>MAR</v>
          </cell>
          <cell r="B498" t="str">
            <v>BUM</v>
          </cell>
          <cell r="C498" t="str">
            <v>1184900</v>
          </cell>
          <cell r="D498" t="str">
            <v>315/80R22.5TL156/150L(154M)AMTH85</v>
          </cell>
          <cell r="E498" t="str">
            <v>LOW SEC 22.5/24.5</v>
          </cell>
          <cell r="F498" t="str">
            <v>M+H TRUCK</v>
          </cell>
          <cell r="G498" t="str">
            <v>Pirelli</v>
          </cell>
          <cell r="H498">
            <v>0.36399999999999999</v>
          </cell>
          <cell r="I498">
            <v>0.72799999999999998</v>
          </cell>
          <cell r="J498">
            <v>71.2</v>
          </cell>
          <cell r="K498">
            <v>142.4</v>
          </cell>
          <cell r="L498">
            <v>2</v>
          </cell>
        </row>
        <row r="499">
          <cell r="A499" t="str">
            <v>MAR</v>
          </cell>
          <cell r="B499" t="str">
            <v>BUM</v>
          </cell>
          <cell r="C499" t="str">
            <v>1320800</v>
          </cell>
          <cell r="D499" t="str">
            <v>315/80R22.5TL156/150L(154M)AMFH85</v>
          </cell>
          <cell r="E499" t="str">
            <v>LOW SEC 22.5/24.5</v>
          </cell>
          <cell r="F499" t="str">
            <v>M+H TRUCK</v>
          </cell>
          <cell r="G499" t="str">
            <v>Pirelli</v>
          </cell>
          <cell r="H499">
            <v>0.36399999999999999</v>
          </cell>
          <cell r="I499">
            <v>1.456</v>
          </cell>
          <cell r="J499">
            <v>65.474999999999994</v>
          </cell>
          <cell r="K499">
            <v>261.89999999999998</v>
          </cell>
          <cell r="L499">
            <v>4</v>
          </cell>
        </row>
        <row r="500">
          <cell r="A500" t="str">
            <v>MAR</v>
          </cell>
          <cell r="B500" t="str">
            <v>ROMANIA</v>
          </cell>
          <cell r="C500" t="str">
            <v>0836700</v>
          </cell>
          <cell r="D500" t="str">
            <v>275/70R22.5TL 148/145M(150L) TH65</v>
          </cell>
          <cell r="E500" t="str">
            <v>LOW SEC 22.5/24.5</v>
          </cell>
          <cell r="F500" t="str">
            <v>M+H TRUCK</v>
          </cell>
          <cell r="G500" t="str">
            <v>Pirelli</v>
          </cell>
          <cell r="H500">
            <v>0.252</v>
          </cell>
          <cell r="I500">
            <v>3.528</v>
          </cell>
          <cell r="J500">
            <v>53.27</v>
          </cell>
          <cell r="K500">
            <v>745.78</v>
          </cell>
          <cell r="L500">
            <v>14</v>
          </cell>
        </row>
        <row r="501">
          <cell r="A501" t="str">
            <v>MAR</v>
          </cell>
          <cell r="B501" t="str">
            <v>ROMANIA</v>
          </cell>
          <cell r="C501" t="str">
            <v>0839300</v>
          </cell>
          <cell r="D501" t="str">
            <v>275/70R22.5TL 148/145M(150L) FH55</v>
          </cell>
          <cell r="E501" t="str">
            <v>LOW SEC 22.5/24.5</v>
          </cell>
          <cell r="F501" t="str">
            <v>M+H TRUCK</v>
          </cell>
          <cell r="G501" t="str">
            <v>Pirelli</v>
          </cell>
          <cell r="H501">
            <v>0.252</v>
          </cell>
          <cell r="I501">
            <v>4.5359999999999996</v>
          </cell>
          <cell r="J501">
            <v>50.86</v>
          </cell>
          <cell r="K501">
            <v>915.48</v>
          </cell>
          <cell r="L501">
            <v>18</v>
          </cell>
        </row>
        <row r="502">
          <cell r="A502" t="str">
            <v>MAR</v>
          </cell>
          <cell r="B502" t="str">
            <v>ROMANIA</v>
          </cell>
          <cell r="C502" t="str">
            <v>0837700</v>
          </cell>
          <cell r="D502" t="str">
            <v>305/70R19.5TL 148/145M FH55</v>
          </cell>
          <cell r="E502" t="str">
            <v>LOW SECTION 19.5</v>
          </cell>
          <cell r="F502" t="str">
            <v>M+H TRUCK</v>
          </cell>
          <cell r="G502" t="str">
            <v>Pirelli</v>
          </cell>
          <cell r="H502">
            <v>0.25900000000000001</v>
          </cell>
          <cell r="I502">
            <v>0.25900000000000001</v>
          </cell>
          <cell r="J502">
            <v>50.11</v>
          </cell>
          <cell r="K502">
            <v>50.11</v>
          </cell>
          <cell r="L502">
            <v>1</v>
          </cell>
        </row>
        <row r="503">
          <cell r="A503" t="str">
            <v>MAR</v>
          </cell>
          <cell r="B503" t="str">
            <v>ROMANIA</v>
          </cell>
          <cell r="C503" t="str">
            <v>1203200</v>
          </cell>
          <cell r="D503" t="str">
            <v>315/80R22.5TL 156/150L(154M) TR26</v>
          </cell>
          <cell r="E503" t="str">
            <v>LOW SEC 22.5/24.5</v>
          </cell>
          <cell r="F503" t="str">
            <v>M+H TRUCK</v>
          </cell>
          <cell r="G503" t="str">
            <v>Pirelli</v>
          </cell>
          <cell r="H503">
            <v>0.36400000000000005</v>
          </cell>
          <cell r="I503">
            <v>1.0920000000000001</v>
          </cell>
          <cell r="J503">
            <v>70.116</v>
          </cell>
          <cell r="K503">
            <v>210.34800000000001</v>
          </cell>
          <cell r="L503">
            <v>3</v>
          </cell>
        </row>
        <row r="504">
          <cell r="A504" t="str">
            <v>MAR</v>
          </cell>
          <cell r="B504" t="str">
            <v>ROMANIA</v>
          </cell>
          <cell r="C504" t="str">
            <v>0738800</v>
          </cell>
          <cell r="D504" t="str">
            <v>365/80R20TL 160K ST35</v>
          </cell>
          <cell r="E504" t="str">
            <v>WIDE BASE</v>
          </cell>
          <cell r="F504" t="str">
            <v>M+H TRUCK</v>
          </cell>
          <cell r="G504" t="str">
            <v>Pirelli</v>
          </cell>
          <cell r="H504">
            <v>0.435</v>
          </cell>
          <cell r="I504">
            <v>5.22</v>
          </cell>
          <cell r="J504">
            <v>74.17</v>
          </cell>
          <cell r="K504">
            <v>890.04</v>
          </cell>
          <cell r="L504">
            <v>12</v>
          </cell>
        </row>
        <row r="505">
          <cell r="A505" t="str">
            <v>MAR</v>
          </cell>
          <cell r="B505" t="str">
            <v>ROMANIA</v>
          </cell>
          <cell r="C505" t="str">
            <v>0856000</v>
          </cell>
          <cell r="D505" t="str">
            <v>385/65R22.5TL 158L(160K) FH55</v>
          </cell>
          <cell r="E505" t="str">
            <v>WIDE BASE</v>
          </cell>
          <cell r="F505" t="str">
            <v>M+H TRUCK</v>
          </cell>
          <cell r="G505" t="str">
            <v>Pirelli</v>
          </cell>
          <cell r="H505">
            <v>0.442</v>
          </cell>
          <cell r="I505">
            <v>1.768</v>
          </cell>
          <cell r="J505">
            <v>75.474999999999994</v>
          </cell>
          <cell r="K505">
            <v>301.89999999999998</v>
          </cell>
          <cell r="L505">
            <v>4</v>
          </cell>
        </row>
        <row r="506">
          <cell r="A506" t="str">
            <v>MAR</v>
          </cell>
          <cell r="B506" t="str">
            <v>BUM</v>
          </cell>
          <cell r="C506" t="str">
            <v>1562900</v>
          </cell>
          <cell r="D506" t="str">
            <v>165/70R14TL 81T K.DRIV</v>
          </cell>
          <cell r="E506" t="str">
            <v>T</v>
          </cell>
          <cell r="F506" t="str">
            <v>CAR/LT/MIRS</v>
          </cell>
          <cell r="G506" t="str">
            <v>Courier</v>
          </cell>
          <cell r="H506">
            <v>5.7000000000000002E-2</v>
          </cell>
          <cell r="I506">
            <v>5.7000000000000002E-2</v>
          </cell>
          <cell r="J506">
            <v>6.6</v>
          </cell>
          <cell r="K506">
            <v>6.6</v>
          </cell>
          <cell r="L506">
            <v>1</v>
          </cell>
        </row>
        <row r="507">
          <cell r="A507" t="str">
            <v>MAR</v>
          </cell>
          <cell r="B507" t="str">
            <v>BUM</v>
          </cell>
          <cell r="C507" t="str">
            <v>0974200</v>
          </cell>
          <cell r="D507" t="str">
            <v>185/80R14TL 91Q K.SNOW</v>
          </cell>
          <cell r="E507" t="str">
            <v>WINTER</v>
          </cell>
          <cell r="F507" t="str">
            <v>CAR/LT/MIRS</v>
          </cell>
          <cell r="G507" t="str">
            <v>Courier</v>
          </cell>
          <cell r="H507">
            <v>7.9000000000000001E-2</v>
          </cell>
          <cell r="I507">
            <v>0.86899999999999999</v>
          </cell>
          <cell r="J507">
            <v>8.83</v>
          </cell>
          <cell r="K507">
            <v>97.13</v>
          </cell>
          <cell r="L507">
            <v>11</v>
          </cell>
        </row>
        <row r="508">
          <cell r="A508" t="str">
            <v>MAR</v>
          </cell>
          <cell r="B508" t="str">
            <v>BUM</v>
          </cell>
          <cell r="C508" t="str">
            <v>0833500</v>
          </cell>
          <cell r="D508" t="str">
            <v>33X12.50R15TL 108SRW SC-A/T</v>
          </cell>
          <cell r="E508" t="str">
            <v>SUV</v>
          </cell>
          <cell r="F508" t="str">
            <v>CAR/LT/MIRS</v>
          </cell>
          <cell r="G508" t="str">
            <v>Pirelli</v>
          </cell>
          <cell r="H508">
            <v>0.223</v>
          </cell>
          <cell r="I508">
            <v>23.414999999999999</v>
          </cell>
          <cell r="J508">
            <v>24.212999999999997</v>
          </cell>
          <cell r="K508">
            <v>2542.3649999999998</v>
          </cell>
          <cell r="L508">
            <v>105</v>
          </cell>
        </row>
        <row r="509">
          <cell r="A509" t="str">
            <v>MAR</v>
          </cell>
          <cell r="B509" t="str">
            <v>BUM</v>
          </cell>
          <cell r="C509" t="str">
            <v>1391700</v>
          </cell>
          <cell r="D509" t="str">
            <v>32X11.50R15TL 113QRW . SC-MUD</v>
          </cell>
          <cell r="E509" t="str">
            <v>SUV</v>
          </cell>
          <cell r="F509" t="str">
            <v>CAR/LT/MIRS</v>
          </cell>
          <cell r="G509" t="str">
            <v>Pirelli</v>
          </cell>
          <cell r="H509">
            <v>0.193</v>
          </cell>
          <cell r="I509">
            <v>0.193</v>
          </cell>
          <cell r="J509">
            <v>22.917999999999999</v>
          </cell>
          <cell r="K509">
            <v>22.917999999999999</v>
          </cell>
          <cell r="L509">
            <v>1</v>
          </cell>
        </row>
        <row r="510">
          <cell r="A510" t="str">
            <v>MAR</v>
          </cell>
          <cell r="B510" t="str">
            <v>BUM</v>
          </cell>
          <cell r="C510" t="str">
            <v>0949500</v>
          </cell>
          <cell r="D510" t="str">
            <v>145/70R13TL 71T P3000E</v>
          </cell>
          <cell r="E510" t="str">
            <v>T</v>
          </cell>
          <cell r="F510" t="str">
            <v>CAR/LT/MIRS</v>
          </cell>
          <cell r="G510" t="str">
            <v>Pirelli</v>
          </cell>
          <cell r="H510">
            <v>4.1000000000000002E-2</v>
          </cell>
          <cell r="I510">
            <v>3.8130000000000002</v>
          </cell>
          <cell r="J510">
            <v>4.6630000000000003</v>
          </cell>
          <cell r="K510">
            <v>433.65899999999999</v>
          </cell>
          <cell r="L510">
            <v>93</v>
          </cell>
        </row>
        <row r="511">
          <cell r="A511" t="str">
            <v>MAR</v>
          </cell>
          <cell r="B511" t="str">
            <v>BUM</v>
          </cell>
          <cell r="C511" t="str">
            <v>1163800</v>
          </cell>
          <cell r="D511" t="str">
            <v>165/65R14TL 79TM+S P2500</v>
          </cell>
          <cell r="E511" t="str">
            <v>T</v>
          </cell>
          <cell r="F511" t="str">
            <v>CAR/LT/MIRS</v>
          </cell>
          <cell r="G511" t="str">
            <v>Pirelli</v>
          </cell>
          <cell r="H511">
            <v>5.4000000000000006E-2</v>
          </cell>
          <cell r="I511">
            <v>0.54</v>
          </cell>
          <cell r="J511">
            <v>6.3890000000000002</v>
          </cell>
          <cell r="K511">
            <v>63.89</v>
          </cell>
          <cell r="L511">
            <v>10</v>
          </cell>
        </row>
        <row r="512">
          <cell r="A512" t="str">
            <v>MAR</v>
          </cell>
          <cell r="B512" t="str">
            <v>BUM</v>
          </cell>
          <cell r="C512" t="str">
            <v>0913700</v>
          </cell>
          <cell r="D512" t="str">
            <v>165/70R13TL 79T P3000E</v>
          </cell>
          <cell r="E512" t="str">
            <v>T</v>
          </cell>
          <cell r="F512" t="str">
            <v>CAR/LT/MIRS</v>
          </cell>
          <cell r="G512" t="str">
            <v>Pirelli</v>
          </cell>
          <cell r="H512">
            <v>5.1999999999999998E-2</v>
          </cell>
          <cell r="I512">
            <v>9.7759999999999998</v>
          </cell>
          <cell r="J512">
            <v>5.9409999999999998</v>
          </cell>
          <cell r="K512">
            <v>1116.9079999999999</v>
          </cell>
          <cell r="L512">
            <v>188</v>
          </cell>
        </row>
        <row r="513">
          <cell r="A513" t="str">
            <v>MAR</v>
          </cell>
          <cell r="B513" t="str">
            <v>BUM</v>
          </cell>
          <cell r="C513" t="str">
            <v>1277200</v>
          </cell>
          <cell r="D513" t="str">
            <v>165/70R14TL 81TM+S P2500</v>
          </cell>
          <cell r="E513" t="str">
            <v>T</v>
          </cell>
          <cell r="F513" t="str">
            <v>CAR/LT/MIRS</v>
          </cell>
          <cell r="G513" t="str">
            <v>Pirelli</v>
          </cell>
          <cell r="H513">
            <v>5.6999999999999995E-2</v>
          </cell>
          <cell r="I513">
            <v>3.1349999999999998</v>
          </cell>
          <cell r="J513">
            <v>6.63</v>
          </cell>
          <cell r="K513">
            <v>364.65</v>
          </cell>
          <cell r="L513">
            <v>55</v>
          </cell>
        </row>
        <row r="514">
          <cell r="A514" t="str">
            <v>MAR</v>
          </cell>
          <cell r="B514" t="str">
            <v>BUM</v>
          </cell>
          <cell r="C514" t="str">
            <v>0981600</v>
          </cell>
          <cell r="D514" t="str">
            <v>175/50R13TL 72V P5000D</v>
          </cell>
          <cell r="E514" t="str">
            <v>V</v>
          </cell>
          <cell r="F514" t="str">
            <v>CAR/LT/MIRS</v>
          </cell>
          <cell r="G514" t="str">
            <v>Pirelli</v>
          </cell>
          <cell r="H514">
            <v>4.4999999999999998E-2</v>
          </cell>
          <cell r="I514">
            <v>0.94499999999999995</v>
          </cell>
          <cell r="J514">
            <v>6.3029999999999999</v>
          </cell>
          <cell r="K514">
            <v>132.363</v>
          </cell>
          <cell r="L514">
            <v>21</v>
          </cell>
        </row>
        <row r="515">
          <cell r="A515" t="str">
            <v>MAR</v>
          </cell>
          <cell r="B515" t="str">
            <v>BUM</v>
          </cell>
          <cell r="C515" t="str">
            <v>1623200</v>
          </cell>
          <cell r="D515" t="str">
            <v>185/75R14CTL 102/100R'S' WCHRON</v>
          </cell>
          <cell r="E515" t="str">
            <v>VAN</v>
          </cell>
          <cell r="F515" t="str">
            <v>CAR/LT/MIRS</v>
          </cell>
          <cell r="G515" t="str">
            <v>Pirelli</v>
          </cell>
          <cell r="H515">
            <v>7.3999999999999996E-2</v>
          </cell>
          <cell r="I515">
            <v>4.7359999999999998</v>
          </cell>
          <cell r="J515">
            <v>11.4</v>
          </cell>
          <cell r="K515">
            <v>729.6</v>
          </cell>
          <cell r="L515">
            <v>64</v>
          </cell>
        </row>
        <row r="516">
          <cell r="A516" t="str">
            <v>MAR</v>
          </cell>
          <cell r="B516" t="str">
            <v>BUM</v>
          </cell>
          <cell r="C516" t="str">
            <v>0895000</v>
          </cell>
          <cell r="D516" t="str">
            <v>195/50R15TL 82V P5000D</v>
          </cell>
          <cell r="E516" t="str">
            <v>V</v>
          </cell>
          <cell r="F516" t="str">
            <v>CAR/LT/MIRS</v>
          </cell>
          <cell r="G516" t="str">
            <v>Pirelli</v>
          </cell>
          <cell r="H516">
            <v>6.5000000000000002E-2</v>
          </cell>
          <cell r="I516">
            <v>18.850000000000001</v>
          </cell>
          <cell r="J516">
            <v>8.093</v>
          </cell>
          <cell r="K516">
            <v>2346.9699999999998</v>
          </cell>
          <cell r="L516">
            <v>290</v>
          </cell>
        </row>
        <row r="517">
          <cell r="A517" t="str">
            <v>MAR</v>
          </cell>
          <cell r="B517" t="str">
            <v>BUM</v>
          </cell>
          <cell r="C517" t="str">
            <v>0880400</v>
          </cell>
          <cell r="D517" t="str">
            <v>195/50R16TL 84HMO P6000</v>
          </cell>
          <cell r="E517" t="str">
            <v>H</v>
          </cell>
          <cell r="F517" t="str">
            <v>CAR/LT/MIRS</v>
          </cell>
          <cell r="G517" t="str">
            <v>Pirelli</v>
          </cell>
          <cell r="H517">
            <v>7.0999999999999994E-2</v>
          </cell>
          <cell r="I517">
            <v>0.28399999999999997</v>
          </cell>
          <cell r="J517">
            <v>8.6720000000000006</v>
          </cell>
          <cell r="K517">
            <v>34.688000000000002</v>
          </cell>
          <cell r="L517">
            <v>4</v>
          </cell>
        </row>
        <row r="518">
          <cell r="A518" t="str">
            <v>MAR</v>
          </cell>
          <cell r="B518" t="str">
            <v>BUM</v>
          </cell>
          <cell r="C518" t="str">
            <v>0803800</v>
          </cell>
          <cell r="D518" t="str">
            <v>195/65R14TL 89H P6000</v>
          </cell>
          <cell r="E518" t="str">
            <v>H</v>
          </cell>
          <cell r="F518" t="str">
            <v>CAR/LT/MIRS</v>
          </cell>
          <cell r="G518" t="str">
            <v>Pirelli</v>
          </cell>
          <cell r="H518">
            <v>7.1999999999999995E-2</v>
          </cell>
          <cell r="I518">
            <v>5.6879999999999997</v>
          </cell>
          <cell r="J518">
            <v>8.2919999999999998</v>
          </cell>
          <cell r="K518">
            <v>655.06799999999998</v>
          </cell>
          <cell r="L518">
            <v>79</v>
          </cell>
        </row>
        <row r="519">
          <cell r="A519" t="str">
            <v>MAR</v>
          </cell>
          <cell r="B519" t="str">
            <v>BUM</v>
          </cell>
          <cell r="C519" t="str">
            <v>1180000</v>
          </cell>
          <cell r="D519" t="str">
            <v>205/55R16TL 91W P 7</v>
          </cell>
          <cell r="E519" t="str">
            <v>W Y ZR</v>
          </cell>
          <cell r="F519" t="str">
            <v>CAR/LT/MIRS</v>
          </cell>
          <cell r="G519" t="str">
            <v>Pirelli</v>
          </cell>
          <cell r="H519">
            <v>8.199999999999999E-2</v>
          </cell>
          <cell r="I519">
            <v>2.0499999999999998</v>
          </cell>
          <cell r="J519">
            <v>9.402000000000001</v>
          </cell>
          <cell r="K519">
            <v>235.05</v>
          </cell>
          <cell r="L519">
            <v>25</v>
          </cell>
        </row>
        <row r="520">
          <cell r="A520" t="str">
            <v>MAR</v>
          </cell>
          <cell r="B520" t="str">
            <v>BUM</v>
          </cell>
          <cell r="C520" t="str">
            <v>1392000</v>
          </cell>
          <cell r="D520" t="str">
            <v>205/55R16TL 91HM+S(*) P6FOUR</v>
          </cell>
          <cell r="E520" t="str">
            <v>H</v>
          </cell>
          <cell r="F520" t="str">
            <v>CAR/LT/MIRS</v>
          </cell>
          <cell r="G520" t="str">
            <v>Pirelli</v>
          </cell>
          <cell r="H520">
            <v>8.2000000000000003E-2</v>
          </cell>
          <cell r="I520">
            <v>1.1480000000000001</v>
          </cell>
          <cell r="J520">
            <v>9.5860000000000003</v>
          </cell>
          <cell r="K520">
            <v>134.20400000000001</v>
          </cell>
          <cell r="L520">
            <v>14</v>
          </cell>
        </row>
        <row r="521">
          <cell r="A521" t="str">
            <v>MAR</v>
          </cell>
          <cell r="B521" t="str">
            <v>BUM</v>
          </cell>
          <cell r="C521" t="str">
            <v>1283700</v>
          </cell>
          <cell r="D521" t="str">
            <v>215/40ZR17TL(83) PZERON</v>
          </cell>
          <cell r="E521" t="str">
            <v>W Y ZR</v>
          </cell>
          <cell r="F521" t="str">
            <v>CAR/LT/MIRS</v>
          </cell>
          <cell r="G521" t="str">
            <v>Pirelli</v>
          </cell>
          <cell r="H521">
            <v>7.8E-2</v>
          </cell>
          <cell r="I521">
            <v>7.8E-2</v>
          </cell>
          <cell r="J521">
            <v>9.6999999999999993</v>
          </cell>
          <cell r="K521">
            <v>9.6999999999999993</v>
          </cell>
          <cell r="L521">
            <v>1</v>
          </cell>
        </row>
        <row r="522">
          <cell r="A522" t="str">
            <v>MAR</v>
          </cell>
          <cell r="B522" t="str">
            <v>BUM</v>
          </cell>
          <cell r="C522" t="str">
            <v>1418100</v>
          </cell>
          <cell r="D522" t="str">
            <v>215/55R17TL 94W P 7</v>
          </cell>
          <cell r="E522" t="str">
            <v>W Y ZR</v>
          </cell>
          <cell r="F522" t="str">
            <v>CAR/LT/MIRS</v>
          </cell>
          <cell r="G522" t="str">
            <v>Pirelli</v>
          </cell>
          <cell r="H522">
            <v>9.6000000000000002E-2</v>
          </cell>
          <cell r="I522">
            <v>0.48</v>
          </cell>
          <cell r="J522">
            <v>11.904999999999999</v>
          </cell>
          <cell r="K522">
            <v>59.524999999999999</v>
          </cell>
          <cell r="L522">
            <v>5</v>
          </cell>
        </row>
        <row r="523">
          <cell r="A523" t="str">
            <v>MAR</v>
          </cell>
          <cell r="B523" t="str">
            <v>BUM</v>
          </cell>
          <cell r="C523" t="str">
            <v>1279800</v>
          </cell>
          <cell r="D523" t="str">
            <v>215/60R15XLTL 98H P 6</v>
          </cell>
          <cell r="E523" t="str">
            <v>H</v>
          </cell>
          <cell r="F523" t="str">
            <v>CAR/LT/MIRS</v>
          </cell>
          <cell r="G523" t="str">
            <v>Pirelli</v>
          </cell>
          <cell r="H523">
            <v>8.7999999999999995E-2</v>
          </cell>
          <cell r="I523">
            <v>0.17599999999999999</v>
          </cell>
          <cell r="J523">
            <v>9.9730000000000008</v>
          </cell>
          <cell r="K523">
            <v>19.946000000000002</v>
          </cell>
          <cell r="L523">
            <v>2</v>
          </cell>
        </row>
        <row r="524">
          <cell r="A524" t="str">
            <v>MAR</v>
          </cell>
          <cell r="B524" t="str">
            <v>BUM</v>
          </cell>
          <cell r="C524" t="str">
            <v>1310700</v>
          </cell>
          <cell r="D524" t="str">
            <v>225/45R17TL 91W P 7</v>
          </cell>
          <cell r="E524" t="str">
            <v>W Y ZR</v>
          </cell>
          <cell r="F524" t="str">
            <v>CAR/LT/MIRS</v>
          </cell>
          <cell r="G524" t="str">
            <v>Pirelli</v>
          </cell>
          <cell r="H524">
            <v>9.0999999999999998E-2</v>
          </cell>
          <cell r="I524">
            <v>9.0999999999999998E-2</v>
          </cell>
          <cell r="J524">
            <v>10.631</v>
          </cell>
          <cell r="K524">
            <v>10.631</v>
          </cell>
          <cell r="L524">
            <v>1</v>
          </cell>
        </row>
        <row r="525">
          <cell r="A525" t="str">
            <v>MAR</v>
          </cell>
          <cell r="B525" t="str">
            <v>BUM</v>
          </cell>
          <cell r="C525" t="str">
            <v>1463100</v>
          </cell>
          <cell r="D525" t="str">
            <v>225/45ZR17XLTL 94Y PZERON</v>
          </cell>
          <cell r="E525" t="str">
            <v>W Y ZR</v>
          </cell>
          <cell r="F525" t="str">
            <v>CAR/LT/MIRS</v>
          </cell>
          <cell r="G525" t="str">
            <v>Pirelli</v>
          </cell>
          <cell r="H525">
            <v>9.0999999999999998E-2</v>
          </cell>
          <cell r="I525">
            <v>0.45500000000000002</v>
          </cell>
          <cell r="J525">
            <v>10.241</v>
          </cell>
          <cell r="K525">
            <v>51.204999999999998</v>
          </cell>
          <cell r="L525">
            <v>5</v>
          </cell>
        </row>
        <row r="526">
          <cell r="A526" t="str">
            <v>MAR</v>
          </cell>
          <cell r="B526" t="str">
            <v>BUM</v>
          </cell>
          <cell r="C526" t="str">
            <v>1368200</v>
          </cell>
          <cell r="D526" t="str">
            <v>235/50ZR17TL 96Y P6000P</v>
          </cell>
          <cell r="E526" t="str">
            <v>W Y ZR</v>
          </cell>
          <cell r="F526" t="str">
            <v>CAR/LT/MIRS</v>
          </cell>
          <cell r="G526" t="str">
            <v>Pirelli</v>
          </cell>
          <cell r="H526">
            <v>0.104</v>
          </cell>
          <cell r="I526">
            <v>0.104</v>
          </cell>
          <cell r="J526">
            <v>12.387</v>
          </cell>
          <cell r="K526">
            <v>12.387</v>
          </cell>
          <cell r="L526">
            <v>1</v>
          </cell>
        </row>
        <row r="527">
          <cell r="A527" t="str">
            <v>MAR</v>
          </cell>
          <cell r="B527" t="str">
            <v>BUM</v>
          </cell>
          <cell r="C527" t="str">
            <v>1218800</v>
          </cell>
          <cell r="D527" t="str">
            <v>235/75R15TL 105TRBL SC-ICE</v>
          </cell>
          <cell r="E527" t="str">
            <v>SUV</v>
          </cell>
          <cell r="F527" t="str">
            <v>CAR/LT/MIRS</v>
          </cell>
          <cell r="G527" t="str">
            <v>Pirelli</v>
          </cell>
          <cell r="H527">
            <v>0.126</v>
          </cell>
          <cell r="I527">
            <v>5.04</v>
          </cell>
          <cell r="J527">
            <v>15.413</v>
          </cell>
          <cell r="K527">
            <v>616.52</v>
          </cell>
          <cell r="L527">
            <v>40</v>
          </cell>
        </row>
        <row r="528">
          <cell r="A528" t="str">
            <v>MAR</v>
          </cell>
          <cell r="B528" t="str">
            <v>BUM</v>
          </cell>
          <cell r="C528" t="str">
            <v>1284500</v>
          </cell>
          <cell r="D528" t="str">
            <v>245/35ZR20XLTL(95Y) PZERON</v>
          </cell>
          <cell r="E528" t="str">
            <v>W Y ZR</v>
          </cell>
          <cell r="F528" t="str">
            <v>CAR/LT/MIRS</v>
          </cell>
          <cell r="G528" t="str">
            <v>Pirelli</v>
          </cell>
          <cell r="H528">
            <v>0.113</v>
          </cell>
          <cell r="I528">
            <v>0.113</v>
          </cell>
          <cell r="J528">
            <v>11.061999999999999</v>
          </cell>
          <cell r="K528">
            <v>11.061999999999999</v>
          </cell>
          <cell r="L528">
            <v>1</v>
          </cell>
        </row>
        <row r="529">
          <cell r="A529" t="str">
            <v>MAR</v>
          </cell>
          <cell r="B529" t="str">
            <v>ROMANIA</v>
          </cell>
          <cell r="C529" t="str">
            <v>0913600</v>
          </cell>
          <cell r="D529" t="str">
            <v>155/80R13TL 79T P3000</v>
          </cell>
          <cell r="E529" t="str">
            <v>T</v>
          </cell>
          <cell r="F529" t="str">
            <v>CAR/LT/MIRS</v>
          </cell>
          <cell r="G529" t="str">
            <v>Pirelli</v>
          </cell>
          <cell r="H529">
            <v>5.1999999999999998E-2</v>
          </cell>
          <cell r="I529">
            <v>1.248</v>
          </cell>
          <cell r="J529">
            <v>6.0780000000000003</v>
          </cell>
          <cell r="K529">
            <v>145.87200000000001</v>
          </cell>
          <cell r="L529">
            <v>24</v>
          </cell>
        </row>
        <row r="530">
          <cell r="A530" t="str">
            <v>MAR</v>
          </cell>
          <cell r="B530" t="str">
            <v>ROMANIA</v>
          </cell>
          <cell r="C530" t="str">
            <v>0804000</v>
          </cell>
          <cell r="D530" t="str">
            <v>185/60R14TL 82H P6000</v>
          </cell>
          <cell r="E530" t="str">
            <v>H</v>
          </cell>
          <cell r="F530" t="str">
            <v>CAR/LT/MIRS</v>
          </cell>
          <cell r="G530" t="str">
            <v>Pirelli</v>
          </cell>
          <cell r="H530">
            <v>6.2E-2</v>
          </cell>
          <cell r="I530">
            <v>0.124</v>
          </cell>
          <cell r="J530">
            <v>7.23</v>
          </cell>
          <cell r="K530">
            <v>14.46</v>
          </cell>
          <cell r="L530">
            <v>2</v>
          </cell>
        </row>
        <row r="531">
          <cell r="A531" t="str">
            <v>MAR</v>
          </cell>
          <cell r="B531" t="str">
            <v>ROMANIA</v>
          </cell>
          <cell r="C531" t="str">
            <v>0981800</v>
          </cell>
          <cell r="D531" t="str">
            <v>185/60R14TL 82T P3000E</v>
          </cell>
          <cell r="E531" t="str">
            <v>T</v>
          </cell>
          <cell r="F531" t="str">
            <v>CAR/LT/MIRS</v>
          </cell>
          <cell r="G531" t="str">
            <v>Pirelli</v>
          </cell>
          <cell r="H531">
            <v>6.2E-2</v>
          </cell>
          <cell r="I531">
            <v>0.99199999999999999</v>
          </cell>
          <cell r="J531">
            <v>6.8719999999999999</v>
          </cell>
          <cell r="K531">
            <v>109.952</v>
          </cell>
          <cell r="L531">
            <v>16</v>
          </cell>
        </row>
        <row r="532">
          <cell r="A532" t="str">
            <v>MAR</v>
          </cell>
          <cell r="B532" t="str">
            <v>ROMANIA</v>
          </cell>
          <cell r="C532" t="str">
            <v>1328200</v>
          </cell>
          <cell r="D532" t="str">
            <v>195/45ZR16XLTL 84W PZERON</v>
          </cell>
          <cell r="E532" t="str">
            <v>W Y ZR</v>
          </cell>
          <cell r="F532" t="str">
            <v>CAR/LT/MIRS</v>
          </cell>
          <cell r="G532" t="str">
            <v>Pirelli</v>
          </cell>
          <cell r="H532">
            <v>6.6000000000000003E-2</v>
          </cell>
          <cell r="I532">
            <v>0.13200000000000001</v>
          </cell>
          <cell r="J532">
            <v>8.4830000000000005</v>
          </cell>
          <cell r="K532">
            <v>16.966000000000001</v>
          </cell>
          <cell r="L532">
            <v>2</v>
          </cell>
        </row>
        <row r="533">
          <cell r="A533" t="str">
            <v>MAR</v>
          </cell>
          <cell r="B533" t="str">
            <v>ROMANIA</v>
          </cell>
          <cell r="C533" t="str">
            <v>1017500</v>
          </cell>
          <cell r="D533" t="str">
            <v>195/65R16CTL 104/102RL6 CITNET</v>
          </cell>
          <cell r="E533" t="str">
            <v>VAN</v>
          </cell>
          <cell r="F533" t="str">
            <v>CAR/LT/MIRS</v>
          </cell>
          <cell r="G533" t="str">
            <v>Pirelli</v>
          </cell>
          <cell r="H533">
            <v>8.5000000000000006E-2</v>
          </cell>
          <cell r="I533">
            <v>0.51</v>
          </cell>
          <cell r="J533">
            <v>12.49</v>
          </cell>
          <cell r="K533">
            <v>74.94</v>
          </cell>
          <cell r="L533">
            <v>6</v>
          </cell>
        </row>
        <row r="534">
          <cell r="A534" t="str">
            <v>MAR</v>
          </cell>
          <cell r="B534" t="str">
            <v>ROMANIA</v>
          </cell>
          <cell r="C534" t="str">
            <v>1520200</v>
          </cell>
          <cell r="D534" t="str">
            <v>205/40ZR17XLTL 84W PDRAGN</v>
          </cell>
          <cell r="E534" t="str">
            <v>W Y ZR</v>
          </cell>
          <cell r="F534" t="str">
            <v>CAR/LT/MIRS</v>
          </cell>
          <cell r="G534" t="str">
            <v>Pirelli</v>
          </cell>
          <cell r="H534">
            <v>7.2999999999999995E-2</v>
          </cell>
          <cell r="I534">
            <v>7.2999999999999995E-2</v>
          </cell>
          <cell r="J534">
            <v>9.8000000000000007</v>
          </cell>
          <cell r="K534">
            <v>9.8000000000000007</v>
          </cell>
          <cell r="L534">
            <v>1</v>
          </cell>
        </row>
        <row r="535">
          <cell r="A535" t="str">
            <v>MAR</v>
          </cell>
          <cell r="B535" t="str">
            <v>ROMANIA</v>
          </cell>
          <cell r="C535" t="str">
            <v>1603400</v>
          </cell>
          <cell r="D535" t="str">
            <v>205/60R15TL 91V PDRAGN</v>
          </cell>
          <cell r="E535" t="str">
            <v>V</v>
          </cell>
          <cell r="F535" t="str">
            <v>CAR/LT/MIRS</v>
          </cell>
          <cell r="G535" t="str">
            <v>Pirelli</v>
          </cell>
          <cell r="H535">
            <v>8.1000000000000003E-2</v>
          </cell>
          <cell r="I535">
            <v>0.48599999999999999</v>
          </cell>
          <cell r="J535">
            <v>9</v>
          </cell>
          <cell r="K535">
            <v>54</v>
          </cell>
          <cell r="L535">
            <v>6</v>
          </cell>
        </row>
        <row r="536">
          <cell r="A536" t="str">
            <v>MAR</v>
          </cell>
          <cell r="B536" t="str">
            <v>ROMANIA</v>
          </cell>
          <cell r="C536" t="str">
            <v>1418100</v>
          </cell>
          <cell r="D536" t="str">
            <v>215/55R17TL 94W P 7</v>
          </cell>
          <cell r="E536" t="str">
            <v>W Y ZR</v>
          </cell>
          <cell r="F536" t="str">
            <v>CAR/LT/MIRS</v>
          </cell>
          <cell r="G536" t="str">
            <v>Pirelli</v>
          </cell>
          <cell r="H536">
            <v>9.6000000000000016E-2</v>
          </cell>
          <cell r="I536">
            <v>0.28800000000000003</v>
          </cell>
          <cell r="J536">
            <v>11.904999999999999</v>
          </cell>
          <cell r="K536">
            <v>35.715000000000003</v>
          </cell>
          <cell r="L536">
            <v>3</v>
          </cell>
        </row>
        <row r="537">
          <cell r="A537" t="str">
            <v>MAR</v>
          </cell>
          <cell r="B537" t="str">
            <v>ROMANIA</v>
          </cell>
          <cell r="C537" t="str">
            <v>1282900</v>
          </cell>
          <cell r="D537" t="str">
            <v>215/60R15TL 94V P6000</v>
          </cell>
          <cell r="E537" t="str">
            <v>V</v>
          </cell>
          <cell r="F537" t="str">
            <v>CAR/LT/MIRS</v>
          </cell>
          <cell r="G537" t="str">
            <v>Pirelli</v>
          </cell>
          <cell r="H537">
            <v>8.7999999999999995E-2</v>
          </cell>
          <cell r="I537">
            <v>8.7999999999999995E-2</v>
          </cell>
          <cell r="J537">
            <v>10.128</v>
          </cell>
          <cell r="K537">
            <v>10.128</v>
          </cell>
          <cell r="L537">
            <v>1</v>
          </cell>
        </row>
        <row r="538">
          <cell r="A538" t="str">
            <v>MAR</v>
          </cell>
          <cell r="B538" t="str">
            <v>ROMANIA</v>
          </cell>
          <cell r="C538" t="str">
            <v>1282100</v>
          </cell>
          <cell r="D538" t="str">
            <v>215/65R16TL 98TRBL SC-ICE</v>
          </cell>
          <cell r="E538" t="str">
            <v>SUV</v>
          </cell>
          <cell r="F538" t="str">
            <v>CAR/LT/MIRS</v>
          </cell>
          <cell r="G538" t="str">
            <v>Pirelli</v>
          </cell>
          <cell r="H538">
            <v>0.10100000000000001</v>
          </cell>
          <cell r="I538">
            <v>1.8180000000000001</v>
          </cell>
          <cell r="J538">
            <v>13.02</v>
          </cell>
          <cell r="K538">
            <v>234.36</v>
          </cell>
          <cell r="L538">
            <v>18</v>
          </cell>
        </row>
        <row r="539">
          <cell r="A539" t="str">
            <v>MAR</v>
          </cell>
          <cell r="B539" t="str">
            <v>ROMANIA</v>
          </cell>
          <cell r="C539" t="str">
            <v>0915700</v>
          </cell>
          <cell r="D539" t="str">
            <v>215/80R16REINFTL 107SRB SC-S/T</v>
          </cell>
          <cell r="E539" t="str">
            <v>SUV</v>
          </cell>
          <cell r="F539" t="str">
            <v>CAR/LT/MIRS</v>
          </cell>
          <cell r="G539" t="str">
            <v>Pirelli</v>
          </cell>
          <cell r="H539">
            <v>0.121</v>
          </cell>
          <cell r="I539">
            <v>0.24199999999999999</v>
          </cell>
          <cell r="J539">
            <v>14.724</v>
          </cell>
          <cell r="K539">
            <v>29.448</v>
          </cell>
          <cell r="L539">
            <v>2</v>
          </cell>
        </row>
        <row r="540">
          <cell r="A540" t="str">
            <v>MAR</v>
          </cell>
          <cell r="B540" t="str">
            <v>ROMANIA</v>
          </cell>
          <cell r="C540" t="str">
            <v>1179100</v>
          </cell>
          <cell r="D540" t="str">
            <v>225/60R16TL 98V P 7</v>
          </cell>
          <cell r="E540" t="str">
            <v>V</v>
          </cell>
          <cell r="F540" t="str">
            <v>CAR/LT/MIRS</v>
          </cell>
          <cell r="G540" t="str">
            <v>Pirelli</v>
          </cell>
          <cell r="H540">
            <v>0.10299999999999999</v>
          </cell>
          <cell r="I540">
            <v>1.236</v>
          </cell>
          <cell r="J540">
            <v>11.593000000000002</v>
          </cell>
          <cell r="K540">
            <v>139.11600000000001</v>
          </cell>
          <cell r="L540">
            <v>12</v>
          </cell>
        </row>
        <row r="541">
          <cell r="A541" t="str">
            <v>MAR</v>
          </cell>
          <cell r="B541" t="str">
            <v>ROMANIA</v>
          </cell>
          <cell r="C541" t="str">
            <v>1336500</v>
          </cell>
          <cell r="D541" t="str">
            <v>235/35ZR19XLTL(91Y) PZROSS</v>
          </cell>
          <cell r="E541" t="str">
            <v>W Y ZR</v>
          </cell>
          <cell r="F541" t="str">
            <v>CAR/LT/MIRS</v>
          </cell>
          <cell r="G541" t="str">
            <v>Pirelli</v>
          </cell>
          <cell r="H541">
            <v>9.8000000000000004E-2</v>
          </cell>
          <cell r="I541">
            <v>9.8000000000000004E-2</v>
          </cell>
          <cell r="J541">
            <v>9.92</v>
          </cell>
          <cell r="K541">
            <v>9.92</v>
          </cell>
          <cell r="L541">
            <v>1</v>
          </cell>
        </row>
        <row r="542">
          <cell r="A542" t="str">
            <v>MAR</v>
          </cell>
          <cell r="B542" t="str">
            <v>ROMANIA</v>
          </cell>
          <cell r="C542" t="str">
            <v>1401400</v>
          </cell>
          <cell r="D542" t="str">
            <v>235/50R18XLTL 101Y(nolbl)PZROSS</v>
          </cell>
          <cell r="E542" t="str">
            <v>W Y ZR</v>
          </cell>
          <cell r="F542" t="str">
            <v>CAR/LT/MIRS</v>
          </cell>
          <cell r="G542" t="str">
            <v>Pirelli</v>
          </cell>
          <cell r="H542">
            <v>0.113</v>
          </cell>
          <cell r="I542">
            <v>0.113</v>
          </cell>
          <cell r="J542">
            <v>10.955</v>
          </cell>
          <cell r="K542">
            <v>10.955</v>
          </cell>
          <cell r="L542">
            <v>1</v>
          </cell>
        </row>
        <row r="543">
          <cell r="A543" t="str">
            <v>MAR</v>
          </cell>
          <cell r="B543" t="str">
            <v>ROMANIA</v>
          </cell>
          <cell r="C543" t="str">
            <v>0880800</v>
          </cell>
          <cell r="D543" t="str">
            <v>235/60ZR16TL 100W P6000</v>
          </cell>
          <cell r="E543" t="str">
            <v>W Y ZR</v>
          </cell>
          <cell r="F543" t="str">
            <v>CAR/LT/MIRS</v>
          </cell>
          <cell r="G543" t="str">
            <v>Pirelli</v>
          </cell>
          <cell r="H543">
            <v>0.111</v>
          </cell>
          <cell r="I543">
            <v>1.776</v>
          </cell>
          <cell r="J543">
            <v>10.901</v>
          </cell>
          <cell r="K543">
            <v>174.416</v>
          </cell>
          <cell r="L543">
            <v>16</v>
          </cell>
        </row>
        <row r="544">
          <cell r="A544" t="str">
            <v>MAR</v>
          </cell>
          <cell r="B544" t="str">
            <v>ROMANIA</v>
          </cell>
          <cell r="C544" t="str">
            <v>1402300</v>
          </cell>
          <cell r="D544" t="str">
            <v>245/45R17TL 95W(nolbl) PZROSS</v>
          </cell>
          <cell r="E544" t="str">
            <v>W Y ZR</v>
          </cell>
          <cell r="F544" t="str">
            <v>CAR/LT/MIRS</v>
          </cell>
          <cell r="G544" t="str">
            <v>Pirelli</v>
          </cell>
          <cell r="H544">
            <v>0.104</v>
          </cell>
          <cell r="I544">
            <v>0.312</v>
          </cell>
          <cell r="J544">
            <v>11.348999999999998</v>
          </cell>
          <cell r="K544">
            <v>34.046999999999997</v>
          </cell>
          <cell r="L544">
            <v>3</v>
          </cell>
        </row>
        <row r="545">
          <cell r="A545" t="str">
            <v>MAR</v>
          </cell>
          <cell r="B545" t="str">
            <v>ROMANIA</v>
          </cell>
          <cell r="C545" t="str">
            <v>1118600</v>
          </cell>
          <cell r="D545" t="str">
            <v>275/35ZR18TL 95Y PZROSS</v>
          </cell>
          <cell r="E545" t="str">
            <v>W Y ZR</v>
          </cell>
          <cell r="F545" t="str">
            <v>CAR/LT/MIRS</v>
          </cell>
          <cell r="G545" t="str">
            <v>Pirelli</v>
          </cell>
          <cell r="H545">
            <v>0.11600000000000001</v>
          </cell>
          <cell r="I545">
            <v>0.11600000000000001</v>
          </cell>
          <cell r="J545">
            <v>11.414999999999999</v>
          </cell>
          <cell r="K545">
            <v>11.414999999999999</v>
          </cell>
          <cell r="L545">
            <v>1</v>
          </cell>
        </row>
        <row r="546">
          <cell r="A546" t="str">
            <v>MAR</v>
          </cell>
          <cell r="B546" t="str">
            <v>ROMANIA</v>
          </cell>
          <cell r="C546" t="str">
            <v>1219300</v>
          </cell>
          <cell r="D546" t="str">
            <v>275/70R16TL 114TRBL SC-ICE</v>
          </cell>
          <cell r="E546" t="str">
            <v>SUV</v>
          </cell>
          <cell r="F546" t="str">
            <v>CAR/LT/MIRS</v>
          </cell>
          <cell r="G546" t="str">
            <v>Pirelli</v>
          </cell>
          <cell r="H546">
            <v>0.17200000000000001</v>
          </cell>
          <cell r="I546">
            <v>0.51600000000000001</v>
          </cell>
          <cell r="J546">
            <v>19.058</v>
          </cell>
          <cell r="K546">
            <v>57.173999999999999</v>
          </cell>
          <cell r="L546">
            <v>3</v>
          </cell>
        </row>
        <row r="547">
          <cell r="A547" t="str">
            <v>MAR</v>
          </cell>
          <cell r="B547" t="str">
            <v>ROMANIA</v>
          </cell>
          <cell r="C547" t="str">
            <v>1634500</v>
          </cell>
          <cell r="D547" t="str">
            <v>P155/70R13TL 75T P400 A</v>
          </cell>
          <cell r="E547" t="str">
            <v>T</v>
          </cell>
          <cell r="F547" t="str">
            <v>CAR/LT/MIRS</v>
          </cell>
          <cell r="G547" t="str">
            <v>Pirelli</v>
          </cell>
          <cell r="H547">
            <v>4.6000000000000006E-2</v>
          </cell>
          <cell r="I547">
            <v>3.22</v>
          </cell>
          <cell r="J547">
            <v>5.8</v>
          </cell>
          <cell r="K547">
            <v>406</v>
          </cell>
          <cell r="L547">
            <v>70</v>
          </cell>
        </row>
        <row r="548">
          <cell r="A548" t="str">
            <v>MAR</v>
          </cell>
          <cell r="B548" t="str">
            <v>ROMANIA</v>
          </cell>
          <cell r="C548" t="str">
            <v>1635800</v>
          </cell>
          <cell r="D548" t="str">
            <v>P195/65R15TL 91T P400 A</v>
          </cell>
          <cell r="E548" t="str">
            <v>T</v>
          </cell>
          <cell r="F548" t="str">
            <v>CAR/LT/MIRS</v>
          </cell>
          <cell r="G548" t="str">
            <v>Pirelli</v>
          </cell>
          <cell r="H548">
            <v>7.9000000000000001E-2</v>
          </cell>
          <cell r="I548">
            <v>4.266</v>
          </cell>
          <cell r="J548">
            <v>9.0399999999999991</v>
          </cell>
          <cell r="K548">
            <v>488.16</v>
          </cell>
          <cell r="L548">
            <v>54</v>
          </cell>
        </row>
        <row r="549">
          <cell r="A549" t="str">
            <v>MAR</v>
          </cell>
          <cell r="B549" t="str">
            <v>ROMANIA</v>
          </cell>
          <cell r="C549" t="str">
            <v>1442500</v>
          </cell>
          <cell r="D549" t="str">
            <v>P235/75R15XLTL 108TRW(A) SC-STR</v>
          </cell>
          <cell r="E549" t="str">
            <v>SUV</v>
          </cell>
          <cell r="F549" t="str">
            <v>CAR/LT/MIRS</v>
          </cell>
          <cell r="G549" t="str">
            <v>Pirelli</v>
          </cell>
          <cell r="H549">
            <v>0.126</v>
          </cell>
          <cell r="I549">
            <v>0.126</v>
          </cell>
          <cell r="J549">
            <v>15.541</v>
          </cell>
          <cell r="K549">
            <v>15.541</v>
          </cell>
          <cell r="L549">
            <v>1</v>
          </cell>
        </row>
        <row r="550">
          <cell r="A550" t="str">
            <v>MAR</v>
          </cell>
          <cell r="B550" t="str">
            <v>ROMANIA</v>
          </cell>
          <cell r="C550" t="str">
            <v>1443000</v>
          </cell>
          <cell r="D550" t="str">
            <v>P245/75R16TL 109TRW(A) SC-STR</v>
          </cell>
          <cell r="E550" t="str">
            <v>SUV</v>
          </cell>
          <cell r="F550" t="str">
            <v>CAR/LT/MIRS</v>
          </cell>
          <cell r="G550" t="str">
            <v>Pirelli</v>
          </cell>
          <cell r="H550">
            <v>0.14699999999999999</v>
          </cell>
          <cell r="I550">
            <v>0.29399999999999998</v>
          </cell>
          <cell r="J550">
            <v>17.925000000000001</v>
          </cell>
          <cell r="K550">
            <v>35.85</v>
          </cell>
          <cell r="L550">
            <v>2</v>
          </cell>
        </row>
        <row r="551">
          <cell r="A551" t="str">
            <v>MAR</v>
          </cell>
          <cell r="B551" t="str">
            <v>ROMANIA</v>
          </cell>
          <cell r="C551" t="str">
            <v>1413600</v>
          </cell>
          <cell r="D551" t="str">
            <v>P265/70R16TL 112HRB M+S SC-STR</v>
          </cell>
          <cell r="E551" t="str">
            <v>SUV</v>
          </cell>
          <cell r="F551" t="str">
            <v>CAR/LT/MIRS</v>
          </cell>
          <cell r="G551" t="str">
            <v>Pirelli</v>
          </cell>
          <cell r="H551">
            <v>0.16</v>
          </cell>
          <cell r="I551">
            <v>0.32</v>
          </cell>
          <cell r="J551">
            <v>17.931999999999999</v>
          </cell>
          <cell r="K551">
            <v>35.863999999999997</v>
          </cell>
          <cell r="L551">
            <v>2</v>
          </cell>
        </row>
        <row r="552">
          <cell r="A552" t="str">
            <v>MAR</v>
          </cell>
          <cell r="B552" t="str">
            <v>ROMANIA</v>
          </cell>
          <cell r="C552" t="str">
            <v>1203400</v>
          </cell>
          <cell r="D552" t="str">
            <v>225/75R17.5TL 129/127M TH25</v>
          </cell>
          <cell r="E552" t="str">
            <v>LOW SECTION 17.5</v>
          </cell>
          <cell r="F552" t="str">
            <v>M+H TRUCK</v>
          </cell>
          <cell r="G552" t="str">
            <v>Pirelli</v>
          </cell>
          <cell r="H552">
            <v>0.13800000000000001</v>
          </cell>
          <cell r="I552">
            <v>0.96600000000000008</v>
          </cell>
          <cell r="J552">
            <v>28.17</v>
          </cell>
          <cell r="K552">
            <v>197.19</v>
          </cell>
          <cell r="L552">
            <v>7</v>
          </cell>
        </row>
        <row r="553">
          <cell r="A553" t="str">
            <v>MAR</v>
          </cell>
          <cell r="B553" t="str">
            <v>ROMANIA</v>
          </cell>
          <cell r="C553" t="str">
            <v>0855600</v>
          </cell>
          <cell r="D553" t="str">
            <v>245/70R19.5TL 136/134M TH25</v>
          </cell>
          <cell r="E553" t="str">
            <v>LOW SECTION 19.5</v>
          </cell>
          <cell r="F553" t="str">
            <v>M+H TRUCK</v>
          </cell>
          <cell r="G553" t="str">
            <v>Pirelli</v>
          </cell>
          <cell r="H553">
            <v>0.17199999999999999</v>
          </cell>
          <cell r="I553">
            <v>0.34399999999999997</v>
          </cell>
          <cell r="J553">
            <v>36.049999999999997</v>
          </cell>
          <cell r="K553">
            <v>72.099999999999994</v>
          </cell>
          <cell r="L553">
            <v>2</v>
          </cell>
        </row>
        <row r="554">
          <cell r="A554" t="str">
            <v>MAR</v>
          </cell>
          <cell r="B554" t="str">
            <v>ROMANIA</v>
          </cell>
          <cell r="C554" t="str">
            <v>0855700</v>
          </cell>
          <cell r="D554" t="str">
            <v>265/70R19.5TL 140/138M TH25</v>
          </cell>
          <cell r="E554" t="str">
            <v>LOW SECTION 19.5</v>
          </cell>
          <cell r="F554" t="str">
            <v>M+H TRUCK</v>
          </cell>
          <cell r="G554" t="str">
            <v>Pirelli</v>
          </cell>
          <cell r="H554">
            <v>0.19899999999999998</v>
          </cell>
          <cell r="I554">
            <v>1.194</v>
          </cell>
          <cell r="J554">
            <v>39.57</v>
          </cell>
          <cell r="K554">
            <v>237.42</v>
          </cell>
          <cell r="L554">
            <v>6</v>
          </cell>
        </row>
        <row r="555">
          <cell r="A555" t="str">
            <v>MAR</v>
          </cell>
          <cell r="B555" t="str">
            <v>ROMANIA</v>
          </cell>
          <cell r="C555" t="str">
            <v>1185700</v>
          </cell>
          <cell r="D555" t="str">
            <v>285/70R19.5TL 150/148J ST55</v>
          </cell>
          <cell r="E555" t="str">
            <v>LOW SECTION 19.5</v>
          </cell>
          <cell r="F555" t="str">
            <v>M+H TRUCK</v>
          </cell>
          <cell r="G555" t="str">
            <v>Pirelli</v>
          </cell>
          <cell r="H555">
            <v>0.22800000000000001</v>
          </cell>
          <cell r="I555">
            <v>2.508</v>
          </cell>
          <cell r="J555">
            <v>44.36</v>
          </cell>
          <cell r="K555">
            <v>487.96</v>
          </cell>
          <cell r="L555">
            <v>11</v>
          </cell>
        </row>
        <row r="556">
          <cell r="A556" t="str">
            <v>MAR</v>
          </cell>
          <cell r="B556" t="str">
            <v>ROMANIA</v>
          </cell>
          <cell r="C556" t="str">
            <v>0855400</v>
          </cell>
          <cell r="D556" t="str">
            <v>305/70R22.5TL 150/147M(152L) FH15</v>
          </cell>
          <cell r="E556" t="str">
            <v>LOW SEC 22.5/24.5</v>
          </cell>
          <cell r="F556" t="str">
            <v>M+H TRUCK</v>
          </cell>
          <cell r="G556" t="str">
            <v>Pirelli</v>
          </cell>
          <cell r="H556">
            <v>0.30399999999999999</v>
          </cell>
          <cell r="I556">
            <v>0.30399999999999999</v>
          </cell>
          <cell r="J556">
            <v>56.93</v>
          </cell>
          <cell r="K556">
            <v>56.93</v>
          </cell>
          <cell r="L556">
            <v>1</v>
          </cell>
        </row>
        <row r="557">
          <cell r="A557" t="str">
            <v>MAR</v>
          </cell>
          <cell r="B557" t="str">
            <v>BUM</v>
          </cell>
          <cell r="C557" t="str">
            <v>0803600</v>
          </cell>
          <cell r="D557" t="str">
            <v>175/65R14TL 82H P6000</v>
          </cell>
          <cell r="E557" t="str">
            <v>H</v>
          </cell>
          <cell r="F557" t="str">
            <v>CAR/LT/MIRS</v>
          </cell>
          <cell r="G557" t="str">
            <v>Pirelli</v>
          </cell>
          <cell r="H557">
            <v>0.06</v>
          </cell>
          <cell r="I557">
            <v>16.260000000000002</v>
          </cell>
          <cell r="J557">
            <v>7.2770000000000001</v>
          </cell>
          <cell r="K557">
            <v>1972.067</v>
          </cell>
          <cell r="L557">
            <v>271</v>
          </cell>
        </row>
        <row r="558">
          <cell r="A558" t="str">
            <v>MAR</v>
          </cell>
          <cell r="B558" t="str">
            <v>BUM</v>
          </cell>
          <cell r="C558" t="str">
            <v>1162900</v>
          </cell>
          <cell r="D558" t="str">
            <v>175/70R13TL 82TM+S P2500</v>
          </cell>
          <cell r="E558" t="str">
            <v>T</v>
          </cell>
          <cell r="F558" t="str">
            <v>CAR/LT/MIRS</v>
          </cell>
          <cell r="G558" t="str">
            <v>Pirelli</v>
          </cell>
          <cell r="H558">
            <v>5.8000000000000003E-2</v>
          </cell>
          <cell r="I558">
            <v>53.998000000000005</v>
          </cell>
          <cell r="J558">
            <v>6.8559999999999999</v>
          </cell>
          <cell r="K558">
            <v>6382.9359999999997</v>
          </cell>
          <cell r="L558">
            <v>931</v>
          </cell>
        </row>
        <row r="559">
          <cell r="A559" t="str">
            <v>MAR</v>
          </cell>
          <cell r="B559" t="str">
            <v>BUM</v>
          </cell>
          <cell r="C559" t="str">
            <v>1414000</v>
          </cell>
          <cell r="D559" t="str">
            <v>175/70R14CTL 95/93S CITNET</v>
          </cell>
          <cell r="E559" t="str">
            <v>VAN</v>
          </cell>
          <cell r="F559" t="str">
            <v>CAR/LT/MIRS</v>
          </cell>
          <cell r="G559" t="str">
            <v>Pirelli</v>
          </cell>
          <cell r="H559">
            <v>6.3E-2</v>
          </cell>
          <cell r="I559">
            <v>6.3E-2</v>
          </cell>
          <cell r="J559">
            <v>9.7799999999999994</v>
          </cell>
          <cell r="K559">
            <v>9.7799999999999994</v>
          </cell>
          <cell r="L559">
            <v>1</v>
          </cell>
        </row>
        <row r="560">
          <cell r="A560" t="str">
            <v>MAR</v>
          </cell>
          <cell r="B560" t="str">
            <v>BUM</v>
          </cell>
          <cell r="C560" t="str">
            <v>1323900</v>
          </cell>
          <cell r="D560" t="str">
            <v>185/60R14TL 82H P 6</v>
          </cell>
          <cell r="E560" t="str">
            <v>H</v>
          </cell>
          <cell r="F560" t="str">
            <v>CAR/LT/MIRS</v>
          </cell>
          <cell r="G560" t="str">
            <v>Pirelli</v>
          </cell>
          <cell r="H560">
            <v>6.2E-2</v>
          </cell>
          <cell r="I560">
            <v>6.2E-2</v>
          </cell>
          <cell r="J560">
            <v>7.3810000000000002</v>
          </cell>
          <cell r="K560">
            <v>7.3810000000000002</v>
          </cell>
          <cell r="L560">
            <v>1</v>
          </cell>
        </row>
        <row r="561">
          <cell r="A561" t="str">
            <v>MAR</v>
          </cell>
          <cell r="B561" t="str">
            <v>BUM</v>
          </cell>
          <cell r="C561" t="str">
            <v>1164200</v>
          </cell>
          <cell r="D561" t="str">
            <v>195/60R15TL 88HM+S P2500</v>
          </cell>
          <cell r="E561" t="str">
            <v>H</v>
          </cell>
          <cell r="F561" t="str">
            <v>CAR/LT/MIRS</v>
          </cell>
          <cell r="G561" t="str">
            <v>Pirelli</v>
          </cell>
          <cell r="H561">
            <v>7.3999999999999996E-2</v>
          </cell>
          <cell r="I561">
            <v>0.29599999999999999</v>
          </cell>
          <cell r="J561">
            <v>8.7050000000000001</v>
          </cell>
          <cell r="K561">
            <v>34.82</v>
          </cell>
          <cell r="L561">
            <v>4</v>
          </cell>
        </row>
        <row r="562">
          <cell r="A562" t="str">
            <v>MAR</v>
          </cell>
          <cell r="B562" t="str">
            <v>BUM</v>
          </cell>
          <cell r="C562" t="str">
            <v>1178300</v>
          </cell>
          <cell r="D562" t="str">
            <v>195/65R15TL 91V P 7</v>
          </cell>
          <cell r="E562" t="str">
            <v>V</v>
          </cell>
          <cell r="F562" t="str">
            <v>CAR/LT/MIRS</v>
          </cell>
          <cell r="G562" t="str">
            <v>Pirelli</v>
          </cell>
          <cell r="H562">
            <v>7.9000000000000001E-2</v>
          </cell>
          <cell r="I562">
            <v>4.8979999999999997</v>
          </cell>
          <cell r="J562">
            <v>9.1170000000000009</v>
          </cell>
          <cell r="K562">
            <v>565.25400000000002</v>
          </cell>
          <cell r="L562">
            <v>62</v>
          </cell>
        </row>
        <row r="563">
          <cell r="A563" t="str">
            <v>MAR</v>
          </cell>
          <cell r="B563" t="str">
            <v>BUM</v>
          </cell>
          <cell r="C563" t="str">
            <v>1575700</v>
          </cell>
          <cell r="D563" t="str">
            <v>195/70R15CTL 104/102R(97T) CHRONO</v>
          </cell>
          <cell r="E563" t="str">
            <v>VAN</v>
          </cell>
          <cell r="F563" t="str">
            <v>CAR/LT/MIRS</v>
          </cell>
          <cell r="G563" t="str">
            <v>Pirelli</v>
          </cell>
          <cell r="H563">
            <v>8.3000000000000004E-2</v>
          </cell>
          <cell r="I563">
            <v>2.573</v>
          </cell>
          <cell r="J563">
            <v>12.6</v>
          </cell>
          <cell r="K563">
            <v>390.6</v>
          </cell>
          <cell r="L563">
            <v>31</v>
          </cell>
        </row>
        <row r="564">
          <cell r="A564" t="str">
            <v>MAR</v>
          </cell>
          <cell r="B564" t="str">
            <v>BUM</v>
          </cell>
          <cell r="C564" t="str">
            <v>1164300</v>
          </cell>
          <cell r="D564" t="str">
            <v>205/60R15TL 91HM+S P2500</v>
          </cell>
          <cell r="E564" t="str">
            <v>H</v>
          </cell>
          <cell r="F564" t="str">
            <v>CAR/LT/MIRS</v>
          </cell>
          <cell r="G564" t="str">
            <v>Pirelli</v>
          </cell>
          <cell r="H564">
            <v>8.1000000000000003E-2</v>
          </cell>
          <cell r="I564">
            <v>1.1340000000000001</v>
          </cell>
          <cell r="J564">
            <v>9.3000000000000007</v>
          </cell>
          <cell r="K564">
            <v>130.19999999999999</v>
          </cell>
          <cell r="L564">
            <v>14</v>
          </cell>
        </row>
        <row r="565">
          <cell r="A565" t="str">
            <v>MAR</v>
          </cell>
          <cell r="B565" t="str">
            <v>BUM</v>
          </cell>
          <cell r="C565" t="str">
            <v>1332700</v>
          </cell>
          <cell r="D565" t="str">
            <v>215/55R16TL 93V P 7</v>
          </cell>
          <cell r="E565" t="str">
            <v>V</v>
          </cell>
          <cell r="F565" t="str">
            <v>CAR/LT/MIRS</v>
          </cell>
          <cell r="G565" t="str">
            <v>Pirelli</v>
          </cell>
          <cell r="H565">
            <v>8.8999999999999996E-2</v>
          </cell>
          <cell r="I565">
            <v>1.5129999999999999</v>
          </cell>
          <cell r="J565">
            <v>10.231999999999999</v>
          </cell>
          <cell r="K565">
            <v>173.94399999999999</v>
          </cell>
          <cell r="L565">
            <v>17</v>
          </cell>
        </row>
        <row r="566">
          <cell r="A566" t="str">
            <v>MAR</v>
          </cell>
          <cell r="B566" t="str">
            <v>BUM</v>
          </cell>
          <cell r="C566" t="str">
            <v>0851500</v>
          </cell>
          <cell r="D566" t="str">
            <v>225/55ZR16TL 95W(J) P6000</v>
          </cell>
          <cell r="E566" t="str">
            <v>W Y ZR</v>
          </cell>
          <cell r="F566" t="str">
            <v>CAR/LT/MIRS</v>
          </cell>
          <cell r="G566" t="str">
            <v>Pirelli</v>
          </cell>
          <cell r="H566">
            <v>9.6000000000000002E-2</v>
          </cell>
          <cell r="I566">
            <v>9.6000000000000002E-2</v>
          </cell>
          <cell r="J566">
            <v>11.4</v>
          </cell>
          <cell r="K566">
            <v>11.4</v>
          </cell>
          <cell r="L566">
            <v>1</v>
          </cell>
        </row>
        <row r="567">
          <cell r="A567" t="str">
            <v>MAR</v>
          </cell>
          <cell r="B567" t="str">
            <v>BUM</v>
          </cell>
          <cell r="C567" t="str">
            <v>1367900</v>
          </cell>
          <cell r="D567" t="str">
            <v>225/55ZR17TL 97W P 7</v>
          </cell>
          <cell r="E567" t="str">
            <v>W Y ZR</v>
          </cell>
          <cell r="F567" t="str">
            <v>CAR/LT/MIRS</v>
          </cell>
          <cell r="G567" t="str">
            <v>Pirelli</v>
          </cell>
          <cell r="H567">
            <v>0.104</v>
          </cell>
          <cell r="I567">
            <v>0.41599999999999998</v>
          </cell>
          <cell r="J567">
            <v>12.022</v>
          </cell>
          <cell r="K567">
            <v>48.088000000000001</v>
          </cell>
          <cell r="L567">
            <v>4</v>
          </cell>
        </row>
        <row r="568">
          <cell r="A568" t="str">
            <v>MAR</v>
          </cell>
          <cell r="B568" t="str">
            <v>BUM</v>
          </cell>
          <cell r="C568" t="str">
            <v>1179500</v>
          </cell>
          <cell r="D568" t="str">
            <v>225/60R16TL 98W P 7</v>
          </cell>
          <cell r="E568" t="str">
            <v>W Y ZR</v>
          </cell>
          <cell r="F568" t="str">
            <v>CAR/LT/MIRS</v>
          </cell>
          <cell r="G568" t="str">
            <v>Pirelli</v>
          </cell>
          <cell r="H568">
            <v>0.10299999999999999</v>
          </cell>
          <cell r="I568">
            <v>0.10299999999999999</v>
          </cell>
          <cell r="J568">
            <v>11.593</v>
          </cell>
          <cell r="K568">
            <v>11.593</v>
          </cell>
          <cell r="L568">
            <v>1</v>
          </cell>
        </row>
        <row r="569">
          <cell r="A569" t="str">
            <v>MAR</v>
          </cell>
          <cell r="B569" t="str">
            <v>BUM</v>
          </cell>
          <cell r="C569" t="str">
            <v>1463200</v>
          </cell>
          <cell r="D569" t="str">
            <v>235/40ZR17TL(90Y) PZERON</v>
          </cell>
          <cell r="E569" t="str">
            <v>W Y ZR</v>
          </cell>
          <cell r="F569" t="str">
            <v>CAR/LT/MIRS</v>
          </cell>
          <cell r="G569" t="str">
            <v>Pirelli</v>
          </cell>
          <cell r="H569">
            <v>0.09</v>
          </cell>
          <cell r="I569">
            <v>0.09</v>
          </cell>
          <cell r="J569">
            <v>9.9469999999999992</v>
          </cell>
          <cell r="K569">
            <v>9.9469999999999992</v>
          </cell>
          <cell r="L569">
            <v>1</v>
          </cell>
        </row>
        <row r="570">
          <cell r="A570" t="str">
            <v>MAR</v>
          </cell>
          <cell r="B570" t="str">
            <v>BUM</v>
          </cell>
          <cell r="C570" t="str">
            <v>1424000</v>
          </cell>
          <cell r="D570" t="str">
            <v>235/65R17TL 104HM+S SC-ZER</v>
          </cell>
          <cell r="E570" t="str">
            <v>SUV</v>
          </cell>
          <cell r="F570" t="str">
            <v>CAR/LT/MIRS</v>
          </cell>
          <cell r="G570" t="str">
            <v>Pirelli</v>
          </cell>
          <cell r="H570">
            <v>0.128</v>
          </cell>
          <cell r="I570">
            <v>2.1760000000000002</v>
          </cell>
          <cell r="J570">
            <v>15.507000000000001</v>
          </cell>
          <cell r="K570">
            <v>263.61900000000003</v>
          </cell>
          <cell r="L570">
            <v>17</v>
          </cell>
        </row>
        <row r="571">
          <cell r="A571" t="str">
            <v>MAR</v>
          </cell>
          <cell r="B571" t="str">
            <v>BUM</v>
          </cell>
          <cell r="C571" t="str">
            <v>1412800</v>
          </cell>
          <cell r="D571" t="str">
            <v>P185/70R14TL 88T P400 A</v>
          </cell>
          <cell r="E571" t="str">
            <v>T</v>
          </cell>
          <cell r="F571" t="str">
            <v>CAR/LT/MIRS</v>
          </cell>
          <cell r="G571" t="str">
            <v>Pirelli</v>
          </cell>
          <cell r="H571">
            <v>7.0000000000000007E-2</v>
          </cell>
          <cell r="I571">
            <v>7.77</v>
          </cell>
          <cell r="J571">
            <v>8.4700000000000006</v>
          </cell>
          <cell r="K571">
            <v>940.17</v>
          </cell>
          <cell r="L571">
            <v>111</v>
          </cell>
        </row>
        <row r="572">
          <cell r="A572" t="str">
            <v>MAR</v>
          </cell>
          <cell r="B572" t="str">
            <v>BUM</v>
          </cell>
          <cell r="C572" t="str">
            <v>0766300</v>
          </cell>
          <cell r="D572" t="str">
            <v>P195/60R15TL 87T P400T</v>
          </cell>
          <cell r="E572" t="str">
            <v>T</v>
          </cell>
          <cell r="F572" t="str">
            <v>CAR/LT/MIRS</v>
          </cell>
          <cell r="G572" t="str">
            <v>Pirelli</v>
          </cell>
          <cell r="H572">
            <v>7.3999999999999996E-2</v>
          </cell>
          <cell r="I572">
            <v>5.3279999999999994</v>
          </cell>
          <cell r="J572">
            <v>8.2379999999999995</v>
          </cell>
          <cell r="K572">
            <v>593.13599999999997</v>
          </cell>
          <cell r="L572">
            <v>72</v>
          </cell>
        </row>
        <row r="573">
          <cell r="A573" t="str">
            <v>MAR</v>
          </cell>
          <cell r="B573" t="str">
            <v>BUM</v>
          </cell>
          <cell r="C573" t="str">
            <v>0741200</v>
          </cell>
          <cell r="D573" t="str">
            <v>P205/70R14TL 93T P400T</v>
          </cell>
          <cell r="E573" t="str">
            <v>T</v>
          </cell>
          <cell r="F573" t="str">
            <v>CAR/LT/MIRS</v>
          </cell>
          <cell r="G573" t="str">
            <v>Pirelli</v>
          </cell>
          <cell r="H573">
            <v>8.5000000000000006E-2</v>
          </cell>
          <cell r="I573">
            <v>7.9050000000000002</v>
          </cell>
          <cell r="J573">
            <v>10.234999999999999</v>
          </cell>
          <cell r="K573">
            <v>951.85500000000002</v>
          </cell>
          <cell r="L573">
            <v>93</v>
          </cell>
        </row>
        <row r="574">
          <cell r="A574" t="str">
            <v>MAR</v>
          </cell>
          <cell r="B574" t="str">
            <v>BUM</v>
          </cell>
          <cell r="C574" t="str">
            <v>1413700</v>
          </cell>
          <cell r="D574" t="str">
            <v>P205/70R15TL 96HRB M+S SC-STR</v>
          </cell>
          <cell r="E574" t="str">
            <v>SUV</v>
          </cell>
          <cell r="F574" t="str">
            <v>CAR/LT/MIRS</v>
          </cell>
          <cell r="G574" t="str">
            <v>Pirelli</v>
          </cell>
          <cell r="H574">
            <v>9.1000000000000011E-2</v>
          </cell>
          <cell r="I574">
            <v>2.1840000000000002</v>
          </cell>
          <cell r="J574">
            <v>10.972</v>
          </cell>
          <cell r="K574">
            <v>263.32799999999997</v>
          </cell>
          <cell r="L574">
            <v>24</v>
          </cell>
        </row>
        <row r="575">
          <cell r="A575" t="str">
            <v>MAR</v>
          </cell>
          <cell r="B575" t="str">
            <v>BUM</v>
          </cell>
          <cell r="C575" t="str">
            <v>0765800</v>
          </cell>
          <cell r="D575" t="str">
            <v>P215/70R15TL 97TFB P400T</v>
          </cell>
          <cell r="E575" t="str">
            <v>T</v>
          </cell>
          <cell r="F575" t="str">
            <v>CAR/LT/MIRS</v>
          </cell>
          <cell r="G575" t="str">
            <v>Pirelli</v>
          </cell>
          <cell r="H575">
            <v>0.1</v>
          </cell>
          <cell r="I575">
            <v>5</v>
          </cell>
          <cell r="J575">
            <v>11.312999999999999</v>
          </cell>
          <cell r="K575">
            <v>565.65</v>
          </cell>
          <cell r="L575">
            <v>50</v>
          </cell>
        </row>
        <row r="576">
          <cell r="A576" t="str">
            <v>MAR</v>
          </cell>
          <cell r="B576" t="str">
            <v>BUM</v>
          </cell>
          <cell r="C576" t="str">
            <v>1388000</v>
          </cell>
          <cell r="D576" t="str">
            <v>P225/60R15TL 96HM+S P6FOUR</v>
          </cell>
          <cell r="E576" t="str">
            <v>H</v>
          </cell>
          <cell r="F576" t="str">
            <v>CAR/LT/MIRS</v>
          </cell>
          <cell r="G576" t="str">
            <v>Pirelli</v>
          </cell>
          <cell r="H576">
            <v>9.5000000000000001E-2</v>
          </cell>
          <cell r="I576">
            <v>7.125</v>
          </cell>
          <cell r="J576">
            <v>10.654</v>
          </cell>
          <cell r="K576">
            <v>799.05</v>
          </cell>
          <cell r="L576">
            <v>75</v>
          </cell>
        </row>
        <row r="577">
          <cell r="A577" t="str">
            <v>MAR</v>
          </cell>
          <cell r="B577" t="str">
            <v>BUM</v>
          </cell>
          <cell r="C577" t="str">
            <v>1203400</v>
          </cell>
          <cell r="D577" t="str">
            <v>225/75R17.5TL 129/127M TH25</v>
          </cell>
          <cell r="E577" t="str">
            <v>LOW SECTION 17.5</v>
          </cell>
          <cell r="F577" t="str">
            <v>M+H TRUCK</v>
          </cell>
          <cell r="G577" t="str">
            <v>Pirelli</v>
          </cell>
          <cell r="H577">
            <v>0.13799999999999998</v>
          </cell>
          <cell r="I577">
            <v>0.69</v>
          </cell>
          <cell r="J577">
            <v>28.17</v>
          </cell>
          <cell r="K577">
            <v>140.85</v>
          </cell>
          <cell r="L577">
            <v>5</v>
          </cell>
        </row>
        <row r="578">
          <cell r="A578" t="str">
            <v>MAR</v>
          </cell>
          <cell r="B578" t="str">
            <v>BUM</v>
          </cell>
          <cell r="C578" t="str">
            <v>1185800</v>
          </cell>
          <cell r="D578" t="str">
            <v>265/70R19.5TL 143/141J ST55</v>
          </cell>
          <cell r="E578" t="str">
            <v>LOW SECTION 19.5</v>
          </cell>
          <cell r="F578" t="str">
            <v>M+H TRUCK</v>
          </cell>
          <cell r="G578" t="str">
            <v>Pirelli</v>
          </cell>
          <cell r="H578">
            <v>0.19900000000000001</v>
          </cell>
          <cell r="I578">
            <v>0.39800000000000002</v>
          </cell>
          <cell r="J578">
            <v>38.299999999999997</v>
          </cell>
          <cell r="K578">
            <v>76.599999999999994</v>
          </cell>
          <cell r="L578">
            <v>2</v>
          </cell>
        </row>
        <row r="579">
          <cell r="A579" t="str">
            <v>MAR</v>
          </cell>
          <cell r="B579" t="str">
            <v>ROMANIA</v>
          </cell>
          <cell r="C579" t="str">
            <v>1265300</v>
          </cell>
          <cell r="D579" t="str">
            <v>235/60R18XLN0TL 107TRB SC-A/T</v>
          </cell>
          <cell r="E579" t="str">
            <v>SUV</v>
          </cell>
          <cell r="F579" t="str">
            <v>CAR/LT/MIRS</v>
          </cell>
          <cell r="G579" t="str">
            <v>Pirelli</v>
          </cell>
          <cell r="H579">
            <v>0.128</v>
          </cell>
          <cell r="I579">
            <v>1.4079999999999999</v>
          </cell>
          <cell r="J579">
            <v>15.533999999999999</v>
          </cell>
          <cell r="K579">
            <v>170.874</v>
          </cell>
          <cell r="L579">
            <v>11</v>
          </cell>
        </row>
        <row r="580">
          <cell r="A580" t="str">
            <v>MAR</v>
          </cell>
          <cell r="B580" t="str">
            <v>ROMANIA</v>
          </cell>
          <cell r="C580" t="str">
            <v>1237700</v>
          </cell>
          <cell r="D580" t="str">
            <v>255/40R18TL 95W(nolbl) PZROSS</v>
          </cell>
          <cell r="E580" t="str">
            <v>W Y ZR</v>
          </cell>
          <cell r="F580" t="str">
            <v>CAR/LT/MIRS</v>
          </cell>
          <cell r="G580" t="str">
            <v>Pirelli</v>
          </cell>
          <cell r="H580">
            <v>0.111</v>
          </cell>
          <cell r="I580">
            <v>0.222</v>
          </cell>
          <cell r="J580">
            <v>11.663</v>
          </cell>
          <cell r="K580">
            <v>23.326000000000001</v>
          </cell>
          <cell r="L580">
            <v>2</v>
          </cell>
        </row>
        <row r="581">
          <cell r="A581" t="str">
            <v>MAR</v>
          </cell>
          <cell r="B581" t="str">
            <v>ROMANIA</v>
          </cell>
          <cell r="C581" t="str">
            <v>1619700</v>
          </cell>
          <cell r="D581" t="str">
            <v>255/50ZR19XLTL 107YM+S SC-ZEA</v>
          </cell>
          <cell r="E581" t="str">
            <v>SUV</v>
          </cell>
          <cell r="F581" t="str">
            <v>CAR/LT/MIRS</v>
          </cell>
          <cell r="G581" t="str">
            <v>Pirelli</v>
          </cell>
          <cell r="H581">
            <v>0.13900000000000001</v>
          </cell>
          <cell r="I581">
            <v>0.13900000000000001</v>
          </cell>
          <cell r="J581">
            <v>16.558</v>
          </cell>
          <cell r="K581">
            <v>16.558</v>
          </cell>
          <cell r="L581">
            <v>1</v>
          </cell>
        </row>
        <row r="582">
          <cell r="A582" t="str">
            <v>MAR</v>
          </cell>
          <cell r="B582" t="str">
            <v>ROMANIA</v>
          </cell>
          <cell r="C582" t="str">
            <v>1363000</v>
          </cell>
          <cell r="D582" t="str">
            <v>255/55ZR18XLTL 109YN0 PZROSS</v>
          </cell>
          <cell r="E582" t="str">
            <v>SUV</v>
          </cell>
          <cell r="F582" t="str">
            <v>CAR/LT/MIRS</v>
          </cell>
          <cell r="G582" t="str">
            <v>Pirelli</v>
          </cell>
          <cell r="H582">
            <v>0.13900000000000001</v>
          </cell>
          <cell r="I582">
            <v>0.97300000000000009</v>
          </cell>
          <cell r="J582">
            <v>15.456</v>
          </cell>
          <cell r="K582">
            <v>108.19199999999999</v>
          </cell>
          <cell r="L582">
            <v>7</v>
          </cell>
        </row>
        <row r="583">
          <cell r="A583" t="str">
            <v>MAR</v>
          </cell>
          <cell r="B583" t="str">
            <v>ROMANIA</v>
          </cell>
          <cell r="C583" t="str">
            <v>1464000</v>
          </cell>
          <cell r="D583" t="str">
            <v>265/35ZR18TL(93Y) PZERON</v>
          </cell>
          <cell r="E583" t="str">
            <v>W Y ZR</v>
          </cell>
          <cell r="F583" t="str">
            <v>CAR/LT/MIRS</v>
          </cell>
          <cell r="G583" t="str">
            <v>Pirelli</v>
          </cell>
          <cell r="H583">
            <v>0.109</v>
          </cell>
          <cell r="I583">
            <v>0.109</v>
          </cell>
          <cell r="J583">
            <v>12.786</v>
          </cell>
          <cell r="K583">
            <v>12.786</v>
          </cell>
          <cell r="L583">
            <v>1</v>
          </cell>
        </row>
        <row r="584">
          <cell r="A584" t="str">
            <v>MAR</v>
          </cell>
          <cell r="B584" t="str">
            <v>ROMANIA</v>
          </cell>
          <cell r="C584" t="str">
            <v>0891800</v>
          </cell>
          <cell r="D584" t="str">
            <v>265/40ZR18TL 97Y PZEROA</v>
          </cell>
          <cell r="E584" t="str">
            <v>W Y ZR</v>
          </cell>
          <cell r="F584" t="str">
            <v>CAR/LT/MIRS</v>
          </cell>
          <cell r="G584" t="str">
            <v>Pirelli</v>
          </cell>
          <cell r="H584">
            <v>0.11899999999999999</v>
          </cell>
          <cell r="I584">
            <v>0.23799999999999999</v>
          </cell>
          <cell r="J584">
            <v>13.173</v>
          </cell>
          <cell r="K584">
            <v>26.346</v>
          </cell>
          <cell r="L584">
            <v>2</v>
          </cell>
        </row>
        <row r="585">
          <cell r="A585" t="str">
            <v>MAR</v>
          </cell>
          <cell r="B585" t="str">
            <v>ROMANIA</v>
          </cell>
          <cell r="C585" t="str">
            <v>1456400</v>
          </cell>
          <cell r="D585" t="str">
            <v>275/55R17TL 109HM+SRB(e) SC-STR</v>
          </cell>
          <cell r="E585" t="str">
            <v>SUV</v>
          </cell>
          <cell r="F585" t="str">
            <v>CAR/LT/MIRS</v>
          </cell>
          <cell r="G585" t="str">
            <v>Pirelli</v>
          </cell>
          <cell r="H585">
            <v>0.14799999999999999</v>
          </cell>
          <cell r="I585">
            <v>0.29599999999999999</v>
          </cell>
          <cell r="J585">
            <v>17.5</v>
          </cell>
          <cell r="K585">
            <v>35</v>
          </cell>
          <cell r="L585">
            <v>2</v>
          </cell>
        </row>
        <row r="586">
          <cell r="A586" t="str">
            <v>MAR</v>
          </cell>
          <cell r="B586" t="str">
            <v>ROMANIA</v>
          </cell>
          <cell r="C586" t="str">
            <v>0916900</v>
          </cell>
          <cell r="D586" t="str">
            <v>285/55R18TL 113VM+S SC-ZER</v>
          </cell>
          <cell r="E586" t="str">
            <v>SUV</v>
          </cell>
          <cell r="F586" t="str">
            <v>CAR/LT/MIRS</v>
          </cell>
          <cell r="G586" t="str">
            <v>Pirelli</v>
          </cell>
          <cell r="H586">
            <v>0.16900000000000001</v>
          </cell>
          <cell r="I586">
            <v>0.16900000000000001</v>
          </cell>
          <cell r="J586">
            <v>19.603999999999999</v>
          </cell>
          <cell r="K586">
            <v>19.603999999999999</v>
          </cell>
          <cell r="L586">
            <v>1</v>
          </cell>
        </row>
        <row r="587">
          <cell r="A587" t="str">
            <v>MAR</v>
          </cell>
          <cell r="B587" t="str">
            <v>ROMANIA</v>
          </cell>
          <cell r="C587" t="str">
            <v>1634700</v>
          </cell>
          <cell r="D587" t="str">
            <v>P165/65R13TL 77T P400 A</v>
          </cell>
          <cell r="E587" t="str">
            <v>T</v>
          </cell>
          <cell r="F587" t="str">
            <v>CAR/LT/MIRS</v>
          </cell>
          <cell r="G587" t="str">
            <v>Pirelli</v>
          </cell>
          <cell r="H587">
            <v>4.9000000000000002E-2</v>
          </cell>
          <cell r="I587">
            <v>1.0780000000000001</v>
          </cell>
          <cell r="J587">
            <v>5.7</v>
          </cell>
          <cell r="K587">
            <v>125.4</v>
          </cell>
          <cell r="L587">
            <v>22</v>
          </cell>
        </row>
        <row r="588">
          <cell r="A588" t="str">
            <v>MAR</v>
          </cell>
          <cell r="B588" t="str">
            <v>ROMANIA</v>
          </cell>
          <cell r="C588" t="str">
            <v>1413700</v>
          </cell>
          <cell r="D588" t="str">
            <v>P205/70R15TL 96HRB M+S SC-STR</v>
          </cell>
          <cell r="E588" t="str">
            <v>SUV</v>
          </cell>
          <cell r="F588" t="str">
            <v>CAR/LT/MIRS</v>
          </cell>
          <cell r="G588" t="str">
            <v>Pirelli</v>
          </cell>
          <cell r="H588">
            <v>9.0999999999999998E-2</v>
          </cell>
          <cell r="I588">
            <v>2.548</v>
          </cell>
          <cell r="J588">
            <v>10.972</v>
          </cell>
          <cell r="K588">
            <v>307.21600000000001</v>
          </cell>
          <cell r="L588">
            <v>28</v>
          </cell>
        </row>
        <row r="589">
          <cell r="A589" t="str">
            <v>MAR</v>
          </cell>
          <cell r="B589" t="str">
            <v>ROMANIA</v>
          </cell>
          <cell r="C589" t="str">
            <v>1186400</v>
          </cell>
          <cell r="D589" t="str">
            <v>12R22.5TL 152/148M TR25</v>
          </cell>
          <cell r="E589" t="str">
            <v>STANDARD =&gt; 19.5</v>
          </cell>
          <cell r="F589" t="str">
            <v>M+H TRUCK</v>
          </cell>
          <cell r="G589" t="str">
            <v>Pirelli</v>
          </cell>
          <cell r="H589">
            <v>0.42499999999999999</v>
          </cell>
          <cell r="I589">
            <v>3.4</v>
          </cell>
          <cell r="J589">
            <v>67.87</v>
          </cell>
          <cell r="K589">
            <v>542.96</v>
          </cell>
          <cell r="L589">
            <v>8</v>
          </cell>
        </row>
        <row r="590">
          <cell r="A590" t="str">
            <v>MAR</v>
          </cell>
          <cell r="B590" t="str">
            <v>ROMANIA</v>
          </cell>
          <cell r="C590" t="str">
            <v>1288400</v>
          </cell>
          <cell r="D590" t="str">
            <v>12R22.5TL 152/148L FG85</v>
          </cell>
          <cell r="E590" t="str">
            <v>STANDARD =&gt; 19.5</v>
          </cell>
          <cell r="F590" t="str">
            <v>M+H TRUCK</v>
          </cell>
          <cell r="G590" t="str">
            <v>Pirelli</v>
          </cell>
          <cell r="H590">
            <v>0.42499999999999999</v>
          </cell>
          <cell r="I590">
            <v>2.125</v>
          </cell>
          <cell r="J590">
            <v>66.600999999999999</v>
          </cell>
          <cell r="K590">
            <v>333.005</v>
          </cell>
          <cell r="L590">
            <v>5</v>
          </cell>
        </row>
        <row r="591">
          <cell r="A591" t="str">
            <v>MAR</v>
          </cell>
          <cell r="B591" t="str">
            <v>ROMANIA</v>
          </cell>
          <cell r="C591" t="str">
            <v>1387200</v>
          </cell>
          <cell r="D591" t="str">
            <v>215/75R17.5TL 135/133J ST55</v>
          </cell>
          <cell r="E591" t="str">
            <v>LOW SECTION 17.5</v>
          </cell>
          <cell r="F591" t="str">
            <v>M+H TRUCK</v>
          </cell>
          <cell r="G591" t="str">
            <v>Pirelli</v>
          </cell>
          <cell r="H591">
            <v>0.126</v>
          </cell>
          <cell r="I591">
            <v>0.504</v>
          </cell>
          <cell r="J591">
            <v>28.82</v>
          </cell>
          <cell r="K591">
            <v>115.28</v>
          </cell>
          <cell r="L591">
            <v>4</v>
          </cell>
        </row>
        <row r="592">
          <cell r="A592" t="str">
            <v>MAR</v>
          </cell>
          <cell r="B592" t="str">
            <v>ROMANIA</v>
          </cell>
          <cell r="C592" t="str">
            <v>0854800</v>
          </cell>
          <cell r="D592" t="str">
            <v>235/75R17.5TL 132/130M TH25</v>
          </cell>
          <cell r="E592" t="str">
            <v>LOW SECTION 17.5</v>
          </cell>
          <cell r="F592" t="str">
            <v>M+H TRUCK</v>
          </cell>
          <cell r="G592" t="str">
            <v>Pirelli</v>
          </cell>
          <cell r="H592">
            <v>0.14899999999999999</v>
          </cell>
          <cell r="I592">
            <v>0.29799999999999999</v>
          </cell>
          <cell r="J592">
            <v>30.5</v>
          </cell>
          <cell r="K592">
            <v>61</v>
          </cell>
          <cell r="L592">
            <v>2</v>
          </cell>
        </row>
        <row r="593">
          <cell r="A593" t="str">
            <v>MAR</v>
          </cell>
          <cell r="B593" t="str">
            <v>BUM</v>
          </cell>
          <cell r="C593" t="str">
            <v>1563800</v>
          </cell>
          <cell r="D593" t="str">
            <v>185/65R15TL 88T K.DRIV</v>
          </cell>
          <cell r="E593" t="str">
            <v>T</v>
          </cell>
          <cell r="F593" t="str">
            <v>CAR/LT/MIRS</v>
          </cell>
          <cell r="G593" t="str">
            <v>Courier</v>
          </cell>
          <cell r="H593">
            <v>7.0999999999999994E-2</v>
          </cell>
          <cell r="I593">
            <v>0.14199999999999999</v>
          </cell>
          <cell r="J593">
            <v>7.9359999999999999</v>
          </cell>
          <cell r="K593">
            <v>15.872</v>
          </cell>
          <cell r="L593">
            <v>2</v>
          </cell>
        </row>
        <row r="594">
          <cell r="A594" t="str">
            <v>MAR</v>
          </cell>
          <cell r="B594" t="str">
            <v>BUM</v>
          </cell>
          <cell r="C594" t="str">
            <v>1563200</v>
          </cell>
          <cell r="D594" t="str">
            <v>185/70R13TL 86T K.DRIV</v>
          </cell>
          <cell r="E594" t="str">
            <v>T</v>
          </cell>
          <cell r="F594" t="str">
            <v>CAR/LT/MIRS</v>
          </cell>
          <cell r="G594" t="str">
            <v>Courier</v>
          </cell>
          <cell r="H594">
            <v>6.4000000000000001E-2</v>
          </cell>
          <cell r="I594">
            <v>0.128</v>
          </cell>
          <cell r="J594">
            <v>7.4649999999999999</v>
          </cell>
          <cell r="K594">
            <v>14.93</v>
          </cell>
          <cell r="L594">
            <v>2</v>
          </cell>
        </row>
        <row r="595">
          <cell r="A595" t="str">
            <v>MAR</v>
          </cell>
          <cell r="B595" t="str">
            <v>BUM</v>
          </cell>
          <cell r="C595" t="str">
            <v>1551400</v>
          </cell>
          <cell r="D595" t="str">
            <v>195/55R15TL 85V K.DRIV</v>
          </cell>
          <cell r="E595" t="str">
            <v>V</v>
          </cell>
          <cell r="F595" t="str">
            <v>CAR/LT/MIRS</v>
          </cell>
          <cell r="G595" t="str">
            <v>Courier</v>
          </cell>
          <cell r="H595">
            <v>6.9000000000000006E-2</v>
          </cell>
          <cell r="I595">
            <v>1.242</v>
          </cell>
          <cell r="J595">
            <v>8.93</v>
          </cell>
          <cell r="K595">
            <v>160.74</v>
          </cell>
          <cell r="L595">
            <v>18</v>
          </cell>
        </row>
        <row r="596">
          <cell r="A596" t="str">
            <v>MAR</v>
          </cell>
          <cell r="B596" t="str">
            <v>BUM</v>
          </cell>
          <cell r="C596" t="str">
            <v>1582400</v>
          </cell>
          <cell r="D596" t="str">
            <v>30X9.50R15TL 104SRW SC ATR</v>
          </cell>
          <cell r="E596" t="str">
            <v>SUV</v>
          </cell>
          <cell r="F596" t="str">
            <v>CAR/LT/MIRS</v>
          </cell>
          <cell r="G596" t="str">
            <v>Pirelli</v>
          </cell>
          <cell r="H596">
            <v>0.14000000000000001</v>
          </cell>
          <cell r="I596">
            <v>0.28000000000000003</v>
          </cell>
          <cell r="J596">
            <v>18.8</v>
          </cell>
          <cell r="K596">
            <v>37.6</v>
          </cell>
          <cell r="L596">
            <v>2</v>
          </cell>
        </row>
        <row r="597">
          <cell r="A597" t="str">
            <v>MAR</v>
          </cell>
          <cell r="B597" t="str">
            <v>BUM</v>
          </cell>
          <cell r="C597" t="str">
            <v>1239800</v>
          </cell>
          <cell r="D597" t="str">
            <v>175/65R15TL 84T(*) P3000E</v>
          </cell>
          <cell r="E597" t="str">
            <v>T</v>
          </cell>
          <cell r="F597" t="str">
            <v>CAR/LT/MIRS</v>
          </cell>
          <cell r="G597" t="str">
            <v>Pirelli</v>
          </cell>
          <cell r="H597">
            <v>6.5000000000000002E-2</v>
          </cell>
          <cell r="I597">
            <v>0.13</v>
          </cell>
          <cell r="J597">
            <v>7.47</v>
          </cell>
          <cell r="K597">
            <v>14.94</v>
          </cell>
          <cell r="L597">
            <v>2</v>
          </cell>
        </row>
        <row r="598">
          <cell r="A598" t="str">
            <v>MAR</v>
          </cell>
          <cell r="B598" t="str">
            <v>BUM</v>
          </cell>
          <cell r="C598" t="str">
            <v>0804000</v>
          </cell>
          <cell r="D598" t="str">
            <v>185/60R14TL 82H P6000</v>
          </cell>
          <cell r="E598" t="str">
            <v>H</v>
          </cell>
          <cell r="F598" t="str">
            <v>CAR/LT/MIRS</v>
          </cell>
          <cell r="G598" t="str">
            <v>Pirelli</v>
          </cell>
          <cell r="H598">
            <v>6.2000000000000006E-2</v>
          </cell>
          <cell r="I598">
            <v>2.4180000000000001</v>
          </cell>
          <cell r="J598">
            <v>7.23</v>
          </cell>
          <cell r="K598">
            <v>281.97000000000003</v>
          </cell>
          <cell r="L598">
            <v>39</v>
          </cell>
        </row>
        <row r="599">
          <cell r="A599" t="str">
            <v>MAR</v>
          </cell>
          <cell r="B599" t="str">
            <v>BUM</v>
          </cell>
          <cell r="C599" t="str">
            <v>1103300</v>
          </cell>
          <cell r="D599" t="str">
            <v>185/60R14TL 82H P6000P</v>
          </cell>
          <cell r="E599" t="str">
            <v>H</v>
          </cell>
          <cell r="F599" t="str">
            <v>CAR/LT/MIRS</v>
          </cell>
          <cell r="G599" t="str">
            <v>Pirelli</v>
          </cell>
          <cell r="H599">
            <v>6.2E-2</v>
          </cell>
          <cell r="I599">
            <v>6.2E-2</v>
          </cell>
          <cell r="J599">
            <v>7.3869999999999996</v>
          </cell>
          <cell r="K599">
            <v>7.3869999999999996</v>
          </cell>
          <cell r="L599">
            <v>1</v>
          </cell>
        </row>
        <row r="600">
          <cell r="A600" t="str">
            <v>MAR</v>
          </cell>
          <cell r="B600" t="str">
            <v>BUM</v>
          </cell>
          <cell r="C600" t="str">
            <v>0949700</v>
          </cell>
          <cell r="D600" t="str">
            <v>185/70R13TL 86T P3000E</v>
          </cell>
          <cell r="E600" t="str">
            <v>T</v>
          </cell>
          <cell r="F600" t="str">
            <v>CAR/LT/MIRS</v>
          </cell>
          <cell r="G600" t="str">
            <v>Pirelli</v>
          </cell>
          <cell r="H600">
            <v>6.4000000000000001E-2</v>
          </cell>
          <cell r="I600">
            <v>0.57600000000000007</v>
          </cell>
          <cell r="J600">
            <v>7.8</v>
          </cell>
          <cell r="K600">
            <v>70.2</v>
          </cell>
          <cell r="L600">
            <v>9</v>
          </cell>
        </row>
        <row r="601">
          <cell r="A601" t="str">
            <v>MAR</v>
          </cell>
          <cell r="B601" t="str">
            <v>BUM</v>
          </cell>
          <cell r="C601" t="str">
            <v>1178600</v>
          </cell>
          <cell r="D601" t="str">
            <v>195/60R15TL 88V P 7</v>
          </cell>
          <cell r="E601" t="str">
            <v>V</v>
          </cell>
          <cell r="F601" t="str">
            <v>CAR/LT/MIRS</v>
          </cell>
          <cell r="G601" t="str">
            <v>Pirelli</v>
          </cell>
          <cell r="H601">
            <v>7.3999999999999996E-2</v>
          </cell>
          <cell r="I601">
            <v>1.4059999999999999</v>
          </cell>
          <cell r="J601">
            <v>8.5690000000000008</v>
          </cell>
          <cell r="K601">
            <v>162.81100000000001</v>
          </cell>
          <cell r="L601">
            <v>19</v>
          </cell>
        </row>
        <row r="602">
          <cell r="A602" t="str">
            <v>MAR</v>
          </cell>
          <cell r="B602" t="str">
            <v>BUM</v>
          </cell>
          <cell r="C602" t="str">
            <v>1164000</v>
          </cell>
          <cell r="D602" t="str">
            <v>195/65R15TL 91HM+S P2500</v>
          </cell>
          <cell r="E602" t="str">
            <v>H</v>
          </cell>
          <cell r="F602" t="str">
            <v>CAR/LT/MIRS</v>
          </cell>
          <cell r="G602" t="str">
            <v>Pirelli</v>
          </cell>
          <cell r="H602">
            <v>7.9000000000000001E-2</v>
          </cell>
          <cell r="I602">
            <v>36.972000000000001</v>
          </cell>
          <cell r="J602">
            <v>8.5980000000000008</v>
          </cell>
          <cell r="K602">
            <v>4023.864</v>
          </cell>
          <cell r="L602">
            <v>468</v>
          </cell>
        </row>
        <row r="603">
          <cell r="A603" t="str">
            <v>MAR</v>
          </cell>
          <cell r="B603" t="str">
            <v>BUM</v>
          </cell>
          <cell r="C603" t="str">
            <v>1117300</v>
          </cell>
          <cell r="D603" t="str">
            <v>195/65R16CTL 104/102R CIT.WP</v>
          </cell>
          <cell r="E603" t="str">
            <v>VAN</v>
          </cell>
          <cell r="F603" t="str">
            <v>CAR/LT/MIRS</v>
          </cell>
          <cell r="G603" t="str">
            <v>Pirelli</v>
          </cell>
          <cell r="H603">
            <v>8.5000000000000006E-2</v>
          </cell>
          <cell r="I603">
            <v>0.76500000000000001</v>
          </cell>
          <cell r="J603">
            <v>12.56</v>
          </cell>
          <cell r="K603">
            <v>113.04</v>
          </cell>
          <cell r="L603">
            <v>9</v>
          </cell>
        </row>
        <row r="604">
          <cell r="A604" t="str">
            <v>MAR</v>
          </cell>
          <cell r="B604" t="str">
            <v>BUM</v>
          </cell>
          <cell r="C604" t="str">
            <v>1424100</v>
          </cell>
          <cell r="D604" t="str">
            <v>205/40ZR17XLTL 84W PZERON</v>
          </cell>
          <cell r="E604" t="str">
            <v>W Y ZR</v>
          </cell>
          <cell r="F604" t="str">
            <v>CAR/LT/MIRS</v>
          </cell>
          <cell r="G604" t="str">
            <v>Pirelli</v>
          </cell>
          <cell r="H604">
            <v>7.2999999999999995E-2</v>
          </cell>
          <cell r="I604">
            <v>7.2999999999999995E-2</v>
          </cell>
          <cell r="J604">
            <v>9.1280000000000001</v>
          </cell>
          <cell r="K604">
            <v>9.1280000000000001</v>
          </cell>
          <cell r="L604">
            <v>1</v>
          </cell>
        </row>
        <row r="605">
          <cell r="A605" t="str">
            <v>MAR</v>
          </cell>
          <cell r="B605" t="str">
            <v>BUM</v>
          </cell>
          <cell r="C605" t="str">
            <v>1179700</v>
          </cell>
          <cell r="D605" t="str">
            <v>205/55R16TL 91V P 7</v>
          </cell>
          <cell r="E605" t="str">
            <v>V</v>
          </cell>
          <cell r="F605" t="str">
            <v>CAR/LT/MIRS</v>
          </cell>
          <cell r="G605" t="str">
            <v>Pirelli</v>
          </cell>
          <cell r="H605">
            <v>8.199999999999999E-2</v>
          </cell>
          <cell r="I605">
            <v>2.0499999999999998</v>
          </cell>
          <cell r="J605">
            <v>9.3330000000000002</v>
          </cell>
          <cell r="K605">
            <v>233.32499999999999</v>
          </cell>
          <cell r="L605">
            <v>25</v>
          </cell>
        </row>
        <row r="606">
          <cell r="A606" t="str">
            <v>MAR</v>
          </cell>
          <cell r="B606" t="str">
            <v>BUM</v>
          </cell>
          <cell r="C606" t="str">
            <v>1509400</v>
          </cell>
          <cell r="D606" t="str">
            <v>205/55R16TL 91VMO P 7</v>
          </cell>
          <cell r="E606" t="str">
            <v>V</v>
          </cell>
          <cell r="F606" t="str">
            <v>CAR/LT/MIRS</v>
          </cell>
          <cell r="G606" t="str">
            <v>Pirelli</v>
          </cell>
          <cell r="H606">
            <v>8.2000000000000003E-2</v>
          </cell>
          <cell r="I606">
            <v>0.49199999999999999</v>
          </cell>
          <cell r="J606">
            <v>9.5280000000000005</v>
          </cell>
          <cell r="K606">
            <v>57.167999999999999</v>
          </cell>
          <cell r="L606">
            <v>6</v>
          </cell>
        </row>
        <row r="607">
          <cell r="A607" t="str">
            <v>MAR</v>
          </cell>
          <cell r="B607" t="str">
            <v>BUM</v>
          </cell>
          <cell r="C607" t="str">
            <v>0738800</v>
          </cell>
          <cell r="D607" t="str">
            <v>365/80R20TL 160K ST35</v>
          </cell>
          <cell r="E607" t="str">
            <v>WIDE BASE</v>
          </cell>
          <cell r="F607" t="str">
            <v>M+H TRUCK</v>
          </cell>
          <cell r="G607" t="str">
            <v>Pirelli</v>
          </cell>
          <cell r="H607">
            <v>0.435</v>
          </cell>
          <cell r="I607">
            <v>3.0449999999999999</v>
          </cell>
          <cell r="J607">
            <v>74.17</v>
          </cell>
          <cell r="K607">
            <v>519.19000000000005</v>
          </cell>
          <cell r="L607">
            <v>7</v>
          </cell>
        </row>
        <row r="608">
          <cell r="A608" t="str">
            <v>MAR</v>
          </cell>
          <cell r="B608" t="str">
            <v>BUM</v>
          </cell>
          <cell r="C608" t="str">
            <v>0899100</v>
          </cell>
          <cell r="D608" t="str">
            <v>245/45ZR18TL 96Y PZEROD</v>
          </cell>
          <cell r="E608" t="str">
            <v>W Y ZR</v>
          </cell>
          <cell r="F608" t="str">
            <v>CAR/LT/MIRS</v>
          </cell>
          <cell r="G608" t="str">
            <v>Pirelli</v>
          </cell>
          <cell r="H608">
            <v>0.113</v>
          </cell>
          <cell r="I608">
            <v>0.79100000000000004</v>
          </cell>
          <cell r="J608">
            <v>12.108000000000001</v>
          </cell>
          <cell r="K608">
            <v>84.756</v>
          </cell>
          <cell r="L608">
            <v>7</v>
          </cell>
        </row>
        <row r="609">
          <cell r="A609" t="str">
            <v>MAR</v>
          </cell>
          <cell r="B609" t="str">
            <v>BUM</v>
          </cell>
          <cell r="C609" t="str">
            <v>1333400</v>
          </cell>
          <cell r="D609" t="str">
            <v>245/50R18TL 100W(no lbl)(*)PZROSS</v>
          </cell>
          <cell r="E609" t="str">
            <v>W Y ZR</v>
          </cell>
          <cell r="F609" t="str">
            <v>CAR/LT/MIRS</v>
          </cell>
          <cell r="G609" t="str">
            <v>Pirelli</v>
          </cell>
          <cell r="H609">
            <v>0.121</v>
          </cell>
          <cell r="I609">
            <v>0.121</v>
          </cell>
          <cell r="J609">
            <v>13.099</v>
          </cell>
          <cell r="K609">
            <v>13.099</v>
          </cell>
          <cell r="L609">
            <v>1</v>
          </cell>
        </row>
        <row r="610">
          <cell r="A610" t="str">
            <v>MAR</v>
          </cell>
          <cell r="B610" t="str">
            <v>BUM</v>
          </cell>
          <cell r="C610" t="str">
            <v>1219100</v>
          </cell>
          <cell r="D610" t="str">
            <v>245/70R16TL 107TRBL SC-ICE</v>
          </cell>
          <cell r="E610" t="str">
            <v>SUV</v>
          </cell>
          <cell r="F610" t="str">
            <v>CAR/LT/MIRS</v>
          </cell>
          <cell r="G610" t="str">
            <v>Pirelli</v>
          </cell>
          <cell r="H610">
            <v>0.13799999999999998</v>
          </cell>
          <cell r="I610">
            <v>1.38</v>
          </cell>
          <cell r="J610">
            <v>18.175999999999998</v>
          </cell>
          <cell r="K610">
            <v>181.76</v>
          </cell>
          <cell r="L610">
            <v>10</v>
          </cell>
        </row>
        <row r="611">
          <cell r="A611" t="str">
            <v>MAR</v>
          </cell>
          <cell r="B611" t="str">
            <v>BUM</v>
          </cell>
          <cell r="C611" t="str">
            <v>1219300</v>
          </cell>
          <cell r="D611" t="str">
            <v>275/70R16TL 114TRBL SC-ICE</v>
          </cell>
          <cell r="E611" t="str">
            <v>SUV</v>
          </cell>
          <cell r="F611" t="str">
            <v>CAR/LT/MIRS</v>
          </cell>
          <cell r="G611" t="str">
            <v>Pirelli</v>
          </cell>
          <cell r="H611">
            <v>0.17200000000000001</v>
          </cell>
          <cell r="I611">
            <v>0.51600000000000001</v>
          </cell>
          <cell r="J611">
            <v>19.058</v>
          </cell>
          <cell r="K611">
            <v>57.173999999999999</v>
          </cell>
          <cell r="L611">
            <v>3</v>
          </cell>
        </row>
        <row r="612">
          <cell r="A612" t="str">
            <v>MAR</v>
          </cell>
          <cell r="B612" t="str">
            <v>BUM</v>
          </cell>
          <cell r="C612" t="str">
            <v>1494500</v>
          </cell>
          <cell r="D612" t="str">
            <v>285/50ZR18TL 109WM+S (e) SC-ZEA</v>
          </cell>
          <cell r="E612" t="str">
            <v>SUV</v>
          </cell>
          <cell r="F612" t="str">
            <v>CAR/LT/MIRS</v>
          </cell>
          <cell r="G612" t="str">
            <v>Pirelli</v>
          </cell>
          <cell r="H612">
            <v>0.157</v>
          </cell>
          <cell r="I612">
            <v>0.47099999999999997</v>
          </cell>
          <cell r="J612">
            <v>17.88</v>
          </cell>
          <cell r="K612">
            <v>53.64</v>
          </cell>
          <cell r="L612">
            <v>3</v>
          </cell>
        </row>
        <row r="613">
          <cell r="A613" t="str">
            <v>MAR</v>
          </cell>
          <cell r="B613" t="str">
            <v>BUM</v>
          </cell>
          <cell r="C613" t="str">
            <v>1634500</v>
          </cell>
          <cell r="D613" t="str">
            <v>P155/70R13TL 75T P400 A</v>
          </cell>
          <cell r="E613" t="str">
            <v>T</v>
          </cell>
          <cell r="F613" t="str">
            <v>CAR/LT/MIRS</v>
          </cell>
          <cell r="G613" t="str">
            <v>Pirelli</v>
          </cell>
          <cell r="H613">
            <v>4.5999999999999999E-2</v>
          </cell>
          <cell r="I613">
            <v>26.634</v>
          </cell>
          <cell r="J613">
            <v>5.8</v>
          </cell>
          <cell r="K613">
            <v>3358.2</v>
          </cell>
          <cell r="L613">
            <v>579</v>
          </cell>
        </row>
        <row r="614">
          <cell r="A614" t="str">
            <v>MAR</v>
          </cell>
          <cell r="B614" t="str">
            <v>BUM</v>
          </cell>
          <cell r="C614" t="str">
            <v>0737500</v>
          </cell>
          <cell r="D614" t="str">
            <v>P185/70R14TL 87T P400T</v>
          </cell>
          <cell r="E614" t="str">
            <v>T</v>
          </cell>
          <cell r="F614" t="str">
            <v>CAR/LT/MIRS</v>
          </cell>
          <cell r="G614" t="str">
            <v>Pirelli</v>
          </cell>
          <cell r="H614">
            <v>7.0000000000000007E-2</v>
          </cell>
          <cell r="I614">
            <v>39.9</v>
          </cell>
          <cell r="J614">
            <v>8.0919999999999987</v>
          </cell>
          <cell r="K614">
            <v>4612.4399999999996</v>
          </cell>
          <cell r="L614">
            <v>570</v>
          </cell>
        </row>
        <row r="615">
          <cell r="A615" t="str">
            <v>MAR</v>
          </cell>
          <cell r="B615" t="str">
            <v>BUM</v>
          </cell>
          <cell r="C615" t="str">
            <v>0766100</v>
          </cell>
          <cell r="D615" t="str">
            <v>P205/65R15TL 92T P400T</v>
          </cell>
          <cell r="E615" t="str">
            <v>T</v>
          </cell>
          <cell r="F615" t="str">
            <v>CAR/LT/MIRS</v>
          </cell>
          <cell r="G615" t="str">
            <v>Pirelli</v>
          </cell>
          <cell r="H615">
            <v>8.5999999999999993E-2</v>
          </cell>
          <cell r="I615">
            <v>44.461999999999996</v>
          </cell>
          <cell r="J615">
            <v>9.2669999999999995</v>
          </cell>
          <cell r="K615">
            <v>4791.0389999999998</v>
          </cell>
          <cell r="L615">
            <v>517</v>
          </cell>
        </row>
        <row r="616">
          <cell r="A616" t="str">
            <v>MAR</v>
          </cell>
          <cell r="B616" t="str">
            <v>BUM</v>
          </cell>
          <cell r="C616" t="str">
            <v>1450300</v>
          </cell>
          <cell r="D616" t="str">
            <v>P215/60R16TL 95HM+S P6FOUR</v>
          </cell>
          <cell r="E616" t="str">
            <v>H</v>
          </cell>
          <cell r="F616" t="str">
            <v>CAR/LT/MIRS</v>
          </cell>
          <cell r="G616" t="str">
            <v>Pirelli</v>
          </cell>
          <cell r="H616">
            <v>9.5000000000000001E-2</v>
          </cell>
          <cell r="I616">
            <v>1.9950000000000001</v>
          </cell>
          <cell r="J616">
            <v>10.828999999999999</v>
          </cell>
          <cell r="K616">
            <v>227.40899999999999</v>
          </cell>
          <cell r="L616">
            <v>21</v>
          </cell>
        </row>
        <row r="617">
          <cell r="A617" t="str">
            <v>MAR</v>
          </cell>
          <cell r="B617" t="str">
            <v>BUM</v>
          </cell>
          <cell r="C617" t="str">
            <v>0831100</v>
          </cell>
          <cell r="D617" t="str">
            <v>P215/75R15TL 100SRW SC-S/T</v>
          </cell>
          <cell r="E617" t="str">
            <v>SUV</v>
          </cell>
          <cell r="F617" t="str">
            <v>CAR/LT/MIRS</v>
          </cell>
          <cell r="G617" t="str">
            <v>Pirelli</v>
          </cell>
          <cell r="H617">
            <v>0.106</v>
          </cell>
          <cell r="I617">
            <v>0.106</v>
          </cell>
          <cell r="J617">
            <v>13.628</v>
          </cell>
          <cell r="K617">
            <v>13.628</v>
          </cell>
          <cell r="L617">
            <v>1</v>
          </cell>
        </row>
        <row r="618">
          <cell r="A618" t="str">
            <v>MAR</v>
          </cell>
          <cell r="B618" t="str">
            <v>BUM</v>
          </cell>
          <cell r="C618" t="str">
            <v>1443700</v>
          </cell>
          <cell r="D618" t="str">
            <v>P255/75R17TL 113TRB(A) SC-STR</v>
          </cell>
          <cell r="E618" t="str">
            <v>SUV</v>
          </cell>
          <cell r="F618" t="str">
            <v>CAR/LT/MIRS</v>
          </cell>
          <cell r="G618" t="str">
            <v>Pirelli</v>
          </cell>
          <cell r="H618">
            <v>0.16900000000000001</v>
          </cell>
          <cell r="I618">
            <v>0.67600000000000005</v>
          </cell>
          <cell r="J618">
            <v>18.257999999999999</v>
          </cell>
          <cell r="K618">
            <v>73.031999999999996</v>
          </cell>
          <cell r="L618">
            <v>4</v>
          </cell>
        </row>
        <row r="619">
          <cell r="A619" t="str">
            <v>MAR</v>
          </cell>
          <cell r="B619" t="str">
            <v>BUM</v>
          </cell>
          <cell r="C619" t="str">
            <v>1616500</v>
          </cell>
          <cell r="D619" t="str">
            <v>P265/65R17TL 112TRW M+S SC ATR</v>
          </cell>
          <cell r="E619" t="str">
            <v>SUV</v>
          </cell>
          <cell r="F619" t="str">
            <v>CAR/LT/MIRS</v>
          </cell>
          <cell r="G619" t="str">
            <v>Pirelli</v>
          </cell>
          <cell r="H619">
            <v>0.16</v>
          </cell>
          <cell r="I619">
            <v>0.16</v>
          </cell>
          <cell r="J619">
            <v>19.984999999999999</v>
          </cell>
          <cell r="K619">
            <v>19.984999999999999</v>
          </cell>
          <cell r="L619">
            <v>1</v>
          </cell>
        </row>
        <row r="620">
          <cell r="A620" t="str">
            <v>MAR</v>
          </cell>
          <cell r="B620" t="str">
            <v>BUM</v>
          </cell>
          <cell r="C620" t="str">
            <v>0684400</v>
          </cell>
          <cell r="D620" t="str">
            <v>315/80R22.5TL 154/150M(156L) FH55</v>
          </cell>
          <cell r="E620" t="str">
            <v>LOW SEC 22.5/24.5</v>
          </cell>
          <cell r="F620" t="str">
            <v>M+H TRUCK</v>
          </cell>
          <cell r="G620" t="str">
            <v>Pirelli</v>
          </cell>
          <cell r="H620">
            <v>0.36399999999999999</v>
          </cell>
          <cell r="I620">
            <v>9.1</v>
          </cell>
          <cell r="J620">
            <v>65.292000000000002</v>
          </cell>
          <cell r="K620">
            <v>1632.3</v>
          </cell>
          <cell r="L620">
            <v>25</v>
          </cell>
        </row>
        <row r="621">
          <cell r="A621" t="str">
            <v>MAR</v>
          </cell>
          <cell r="B621" t="str">
            <v>BUM</v>
          </cell>
          <cell r="C621" t="str">
            <v>1184600</v>
          </cell>
          <cell r="D621" t="str">
            <v>315/80R22.5TL 156/150L(154M) FR25</v>
          </cell>
          <cell r="E621" t="str">
            <v>LOW SEC 22.5/24.5</v>
          </cell>
          <cell r="F621" t="str">
            <v>M+H TRUCK</v>
          </cell>
          <cell r="G621" t="str">
            <v>Pirelli</v>
          </cell>
          <cell r="H621">
            <v>0.36399999999999999</v>
          </cell>
          <cell r="I621">
            <v>0.72799999999999998</v>
          </cell>
          <cell r="J621">
            <v>66.185000000000002</v>
          </cell>
          <cell r="K621">
            <v>132.37</v>
          </cell>
          <cell r="L621">
            <v>2</v>
          </cell>
        </row>
        <row r="622">
          <cell r="A622" t="str">
            <v>MAR</v>
          </cell>
          <cell r="B622" t="str">
            <v>BUM</v>
          </cell>
          <cell r="C622" t="str">
            <v>1499900</v>
          </cell>
          <cell r="D622" t="str">
            <v>9.5R17.5TL 129/127L(*) FR12</v>
          </cell>
          <cell r="E622" t="str">
            <v>LOW SECTION 17.5</v>
          </cell>
          <cell r="F622" t="str">
            <v>M+H TRUCK</v>
          </cell>
          <cell r="G622" t="str">
            <v>Pirelli</v>
          </cell>
          <cell r="H622">
            <v>0.20699999999999999</v>
          </cell>
          <cell r="I622">
            <v>1.4489999999999998</v>
          </cell>
          <cell r="J622">
            <v>27.9</v>
          </cell>
          <cell r="K622">
            <v>195.3</v>
          </cell>
          <cell r="L622">
            <v>7</v>
          </cell>
        </row>
        <row r="623">
          <cell r="A623" t="str">
            <v>MAR</v>
          </cell>
          <cell r="B623" t="str">
            <v>BUM</v>
          </cell>
          <cell r="C623" t="str">
            <v>1562800</v>
          </cell>
          <cell r="D623" t="str">
            <v>165/70R13TL 79T K.DRIV</v>
          </cell>
          <cell r="E623" t="str">
            <v>T</v>
          </cell>
          <cell r="F623" t="str">
            <v>CAR/LT/MIRS</v>
          </cell>
          <cell r="G623" t="str">
            <v>Courier</v>
          </cell>
          <cell r="H623">
            <v>5.1999999999999998E-2</v>
          </cell>
          <cell r="I623">
            <v>1.6639999999999999</v>
          </cell>
          <cell r="J623">
            <v>6.0549999999999997</v>
          </cell>
          <cell r="K623">
            <v>193.76</v>
          </cell>
          <cell r="L623">
            <v>32</v>
          </cell>
        </row>
        <row r="624">
          <cell r="A624" t="str">
            <v>MAR</v>
          </cell>
          <cell r="B624" t="str">
            <v>BUM</v>
          </cell>
          <cell r="C624" t="str">
            <v>0949300</v>
          </cell>
          <cell r="D624" t="str">
            <v>145/80R13TL 75T P3000</v>
          </cell>
          <cell r="E624" t="str">
            <v>T</v>
          </cell>
          <cell r="F624" t="str">
            <v>CAR/LT/MIRS</v>
          </cell>
          <cell r="G624" t="str">
            <v>Pirelli</v>
          </cell>
          <cell r="H624">
            <v>4.5999999999999999E-2</v>
          </cell>
          <cell r="I624">
            <v>1.012</v>
          </cell>
          <cell r="J624">
            <v>5.6070000000000002</v>
          </cell>
          <cell r="K624">
            <v>123.354</v>
          </cell>
          <cell r="L624">
            <v>22</v>
          </cell>
        </row>
        <row r="625">
          <cell r="A625" t="str">
            <v>MAR</v>
          </cell>
          <cell r="B625" t="str">
            <v>BUM</v>
          </cell>
          <cell r="C625" t="str">
            <v>1162600</v>
          </cell>
          <cell r="D625" t="str">
            <v>155/80R13TL 79TM+S P2500</v>
          </cell>
          <cell r="E625" t="str">
            <v>T</v>
          </cell>
          <cell r="F625" t="str">
            <v>CAR/LT/MIRS</v>
          </cell>
          <cell r="G625" t="str">
            <v>Pirelli</v>
          </cell>
          <cell r="H625">
            <v>5.1999999999999998E-2</v>
          </cell>
          <cell r="I625">
            <v>5.2519999999999998</v>
          </cell>
          <cell r="J625">
            <v>6.13</v>
          </cell>
          <cell r="K625">
            <v>619.13</v>
          </cell>
          <cell r="L625">
            <v>101</v>
          </cell>
        </row>
        <row r="626">
          <cell r="A626" t="str">
            <v>MAR</v>
          </cell>
          <cell r="B626" t="str">
            <v>BUM</v>
          </cell>
          <cell r="C626" t="str">
            <v>1085400</v>
          </cell>
          <cell r="D626" t="str">
            <v>165/70R14TL 81T P3000E</v>
          </cell>
          <cell r="E626" t="str">
            <v>T</v>
          </cell>
          <cell r="F626" t="str">
            <v>CAR/LT/MIRS</v>
          </cell>
          <cell r="G626" t="str">
            <v>Pirelli</v>
          </cell>
          <cell r="H626">
            <v>5.7000000000000009E-2</v>
          </cell>
          <cell r="I626">
            <v>14.193000000000001</v>
          </cell>
          <cell r="J626">
            <v>6.5120000000000005</v>
          </cell>
          <cell r="K626">
            <v>1621.4880000000001</v>
          </cell>
          <cell r="L626">
            <v>249</v>
          </cell>
        </row>
        <row r="627">
          <cell r="A627" t="str">
            <v>MAR</v>
          </cell>
          <cell r="B627" t="str">
            <v>BUM</v>
          </cell>
          <cell r="C627" t="str">
            <v>1163400</v>
          </cell>
          <cell r="D627" t="str">
            <v>175/65R14TL 82TM+S P2500</v>
          </cell>
          <cell r="E627" t="str">
            <v>T</v>
          </cell>
          <cell r="F627" t="str">
            <v>CAR/LT/MIRS</v>
          </cell>
          <cell r="G627" t="str">
            <v>Pirelli</v>
          </cell>
          <cell r="H627">
            <v>0.06</v>
          </cell>
          <cell r="I627">
            <v>12.3</v>
          </cell>
          <cell r="J627">
            <v>6.82</v>
          </cell>
          <cell r="K627">
            <v>1398.1</v>
          </cell>
          <cell r="L627">
            <v>205</v>
          </cell>
        </row>
        <row r="628">
          <cell r="A628" t="str">
            <v>MAR</v>
          </cell>
          <cell r="B628" t="str">
            <v>BUM</v>
          </cell>
          <cell r="C628" t="str">
            <v>0949800</v>
          </cell>
          <cell r="D628" t="str">
            <v>175/70R14TL 84T P3000E</v>
          </cell>
          <cell r="E628" t="str">
            <v>T</v>
          </cell>
          <cell r="F628" t="str">
            <v>CAR/LT/MIRS</v>
          </cell>
          <cell r="G628" t="str">
            <v>Pirelli</v>
          </cell>
          <cell r="H628">
            <v>6.3E-2</v>
          </cell>
          <cell r="I628">
            <v>12.411</v>
          </cell>
          <cell r="J628">
            <v>6.9710000000000001</v>
          </cell>
          <cell r="K628">
            <v>1373.287</v>
          </cell>
          <cell r="L628">
            <v>197</v>
          </cell>
        </row>
        <row r="629">
          <cell r="A629" t="str">
            <v>MAR</v>
          </cell>
          <cell r="B629" t="str">
            <v>BUM</v>
          </cell>
          <cell r="C629" t="str">
            <v>0935200</v>
          </cell>
          <cell r="D629" t="str">
            <v>185/65R14TL 86T P3000E</v>
          </cell>
          <cell r="E629" t="str">
            <v>T</v>
          </cell>
          <cell r="F629" t="str">
            <v>CAR/LT/MIRS</v>
          </cell>
          <cell r="G629" t="str">
            <v>Pirelli</v>
          </cell>
          <cell r="H629">
            <v>6.6000000000000003E-2</v>
          </cell>
          <cell r="I629">
            <v>16.434000000000001</v>
          </cell>
          <cell r="J629">
            <v>7.7629999999999999</v>
          </cell>
          <cell r="K629">
            <v>1932.9870000000001</v>
          </cell>
          <cell r="L629">
            <v>249</v>
          </cell>
        </row>
        <row r="630">
          <cell r="A630" t="str">
            <v>MAR</v>
          </cell>
          <cell r="B630" t="str">
            <v>BUM</v>
          </cell>
          <cell r="C630" t="str">
            <v>1177900</v>
          </cell>
          <cell r="D630" t="str">
            <v>195/60R15TL 88H P 6</v>
          </cell>
          <cell r="E630" t="str">
            <v>H</v>
          </cell>
          <cell r="F630" t="str">
            <v>CAR/LT/MIRS</v>
          </cell>
          <cell r="G630" t="str">
            <v>Pirelli</v>
          </cell>
          <cell r="H630">
            <v>7.3999999999999996E-2</v>
          </cell>
          <cell r="I630">
            <v>0.59199999999999997</v>
          </cell>
          <cell r="J630">
            <v>8.65</v>
          </cell>
          <cell r="K630">
            <v>69.2</v>
          </cell>
          <cell r="L630">
            <v>8</v>
          </cell>
        </row>
        <row r="631">
          <cell r="A631" t="str">
            <v>MAR</v>
          </cell>
          <cell r="B631" t="str">
            <v>BUM</v>
          </cell>
          <cell r="C631" t="str">
            <v>1017500</v>
          </cell>
          <cell r="D631" t="str">
            <v>195/65R16CTL 104/102RL6 CITNET</v>
          </cell>
          <cell r="E631" t="str">
            <v>VAN</v>
          </cell>
          <cell r="F631" t="str">
            <v>CAR/LT/MIRS</v>
          </cell>
          <cell r="G631" t="str">
            <v>Pirelli</v>
          </cell>
          <cell r="H631">
            <v>8.5000000000000006E-2</v>
          </cell>
          <cell r="I631">
            <v>0.255</v>
          </cell>
          <cell r="J631">
            <v>12.49</v>
          </cell>
          <cell r="K631">
            <v>37.47</v>
          </cell>
          <cell r="L631">
            <v>3</v>
          </cell>
        </row>
        <row r="632">
          <cell r="A632" t="str">
            <v>MAR</v>
          </cell>
          <cell r="B632" t="str">
            <v>BUM</v>
          </cell>
          <cell r="C632" t="str">
            <v>1280900</v>
          </cell>
          <cell r="D632" t="str">
            <v>205/50R17XLTL 93W P 7</v>
          </cell>
          <cell r="E632" t="str">
            <v>W Y ZR</v>
          </cell>
          <cell r="F632" t="str">
            <v>CAR/LT/MIRS</v>
          </cell>
          <cell r="G632" t="str">
            <v>Pirelli</v>
          </cell>
          <cell r="H632">
            <v>8.3000000000000004E-2</v>
          </cell>
          <cell r="I632">
            <v>0.16600000000000001</v>
          </cell>
          <cell r="J632">
            <v>10.11</v>
          </cell>
          <cell r="K632">
            <v>20.22</v>
          </cell>
          <cell r="L632">
            <v>2</v>
          </cell>
        </row>
        <row r="633">
          <cell r="A633" t="str">
            <v>MAR</v>
          </cell>
          <cell r="B633" t="str">
            <v>BUM</v>
          </cell>
          <cell r="C633" t="str">
            <v>1426800</v>
          </cell>
          <cell r="D633" t="str">
            <v>205/75R16CTL 110/108R+L4 CITNET</v>
          </cell>
          <cell r="E633" t="str">
            <v>VAN</v>
          </cell>
          <cell r="F633" t="str">
            <v>CAR/LT/MIRS</v>
          </cell>
          <cell r="G633" t="str">
            <v>Pirelli</v>
          </cell>
          <cell r="H633">
            <v>0.104</v>
          </cell>
          <cell r="I633">
            <v>1.3519999999999999</v>
          </cell>
          <cell r="J633">
            <v>15.887</v>
          </cell>
          <cell r="K633">
            <v>206.53100000000001</v>
          </cell>
          <cell r="L633">
            <v>13</v>
          </cell>
        </row>
        <row r="634">
          <cell r="A634" t="str">
            <v>MAR</v>
          </cell>
          <cell r="B634" t="str">
            <v>BUM</v>
          </cell>
          <cell r="C634" t="str">
            <v>0831600</v>
          </cell>
          <cell r="D634" t="str">
            <v>205/80R16REINFTL 104TRB SC-S/T</v>
          </cell>
          <cell r="E634" t="str">
            <v>SUV</v>
          </cell>
          <cell r="F634" t="str">
            <v>CAR/LT/MIRS</v>
          </cell>
          <cell r="G634" t="str">
            <v>Pirelli</v>
          </cell>
          <cell r="H634">
            <v>0.11100000000000002</v>
          </cell>
          <cell r="I634">
            <v>1.1100000000000001</v>
          </cell>
          <cell r="J634">
            <v>14.500999999999999</v>
          </cell>
          <cell r="K634">
            <v>145.01</v>
          </cell>
          <cell r="L634">
            <v>10</v>
          </cell>
        </row>
        <row r="635">
          <cell r="A635" t="str">
            <v>MAR</v>
          </cell>
          <cell r="B635" t="str">
            <v>BUM</v>
          </cell>
          <cell r="C635" t="str">
            <v>0747400</v>
          </cell>
          <cell r="D635" t="str">
            <v>215/65R16TL 98W P6000</v>
          </cell>
          <cell r="E635" t="str">
            <v>W Y ZR</v>
          </cell>
          <cell r="F635" t="str">
            <v>CAR/LT/MIRS</v>
          </cell>
          <cell r="G635" t="str">
            <v>Pirelli</v>
          </cell>
          <cell r="H635">
            <v>0.10100000000000002</v>
          </cell>
          <cell r="I635">
            <v>0.30300000000000005</v>
          </cell>
          <cell r="J635">
            <v>10.192</v>
          </cell>
          <cell r="K635">
            <v>30.576000000000001</v>
          </cell>
          <cell r="L635">
            <v>3</v>
          </cell>
        </row>
        <row r="636">
          <cell r="A636" t="str">
            <v>MAR</v>
          </cell>
          <cell r="B636" t="str">
            <v>BUM</v>
          </cell>
          <cell r="C636" t="str">
            <v>1463500</v>
          </cell>
          <cell r="D636" t="str">
            <v>225/40ZR18XLTL(92Y) PZERON</v>
          </cell>
          <cell r="E636" t="str">
            <v>W Y ZR</v>
          </cell>
          <cell r="F636" t="str">
            <v>CAR/LT/MIRS</v>
          </cell>
          <cell r="G636" t="str">
            <v>Pirelli</v>
          </cell>
          <cell r="H636">
            <v>9.0999999999999998E-2</v>
          </cell>
          <cell r="I636">
            <v>0.182</v>
          </cell>
          <cell r="J636">
            <v>10.004</v>
          </cell>
          <cell r="K636">
            <v>20.007999999999999</v>
          </cell>
          <cell r="L636">
            <v>2</v>
          </cell>
        </row>
        <row r="637">
          <cell r="A637" t="str">
            <v>MAR</v>
          </cell>
          <cell r="B637" t="str">
            <v>BUM</v>
          </cell>
          <cell r="C637" t="str">
            <v>1464200</v>
          </cell>
          <cell r="D637" t="str">
            <v>225/50ZR16TL 92Y PZERON</v>
          </cell>
          <cell r="E637" t="str">
            <v>W Y ZR</v>
          </cell>
          <cell r="F637" t="str">
            <v>CAR/LT/MIRS</v>
          </cell>
          <cell r="G637" t="str">
            <v>Pirelli</v>
          </cell>
          <cell r="H637">
            <v>0.09</v>
          </cell>
          <cell r="I637">
            <v>0.09</v>
          </cell>
          <cell r="J637">
            <v>10.5</v>
          </cell>
          <cell r="K637">
            <v>10.5</v>
          </cell>
          <cell r="L637">
            <v>1</v>
          </cell>
        </row>
        <row r="638">
          <cell r="A638" t="str">
            <v>MAR</v>
          </cell>
          <cell r="B638" t="str">
            <v>BUM</v>
          </cell>
          <cell r="C638" t="str">
            <v>0880500</v>
          </cell>
          <cell r="D638" t="str">
            <v>225/55R16REINFTL 99H P6000</v>
          </cell>
          <cell r="E638" t="str">
            <v>H</v>
          </cell>
          <cell r="F638" t="str">
            <v>CAR/LT/MIRS</v>
          </cell>
          <cell r="G638" t="str">
            <v>Pirelli</v>
          </cell>
          <cell r="H638">
            <v>9.6000000000000002E-2</v>
          </cell>
          <cell r="I638">
            <v>2.7840000000000003</v>
          </cell>
          <cell r="J638">
            <v>10.592000000000001</v>
          </cell>
          <cell r="K638">
            <v>307.16800000000001</v>
          </cell>
          <cell r="L638">
            <v>29</v>
          </cell>
        </row>
        <row r="639">
          <cell r="A639" t="str">
            <v>MAR</v>
          </cell>
          <cell r="B639" t="str">
            <v>BUM</v>
          </cell>
          <cell r="C639" t="str">
            <v>1463600</v>
          </cell>
          <cell r="D639" t="str">
            <v>235/40ZR18TL(91Y) PZERON</v>
          </cell>
          <cell r="E639" t="str">
            <v>W Y ZR</v>
          </cell>
          <cell r="F639" t="str">
            <v>CAR/LT/MIRS</v>
          </cell>
          <cell r="G639" t="str">
            <v>Pirelli</v>
          </cell>
          <cell r="H639">
            <v>9.8000000000000004E-2</v>
          </cell>
          <cell r="I639">
            <v>9.8000000000000004E-2</v>
          </cell>
          <cell r="J639">
            <v>10.205</v>
          </cell>
          <cell r="K639">
            <v>10.205</v>
          </cell>
          <cell r="L639">
            <v>1</v>
          </cell>
        </row>
        <row r="640">
          <cell r="A640" t="str">
            <v>MAR</v>
          </cell>
          <cell r="B640" t="str">
            <v>BUM</v>
          </cell>
          <cell r="C640" t="str">
            <v>1541600</v>
          </cell>
          <cell r="D640" t="str">
            <v>245/40ZR18XLTL 97Y(nolbl) PZROSS</v>
          </cell>
          <cell r="E640" t="str">
            <v>W Y ZR</v>
          </cell>
          <cell r="F640" t="str">
            <v>CAR/LT/MIRS</v>
          </cell>
          <cell r="G640" t="str">
            <v>Pirelli</v>
          </cell>
          <cell r="H640">
            <v>0.105</v>
          </cell>
          <cell r="I640">
            <v>0.315</v>
          </cell>
          <cell r="J640">
            <v>11.247</v>
          </cell>
          <cell r="K640">
            <v>33.741</v>
          </cell>
          <cell r="L640">
            <v>3</v>
          </cell>
        </row>
        <row r="641">
          <cell r="A641" t="str">
            <v>MAR</v>
          </cell>
          <cell r="B641" t="str">
            <v>BUM</v>
          </cell>
          <cell r="C641" t="str">
            <v>0985300</v>
          </cell>
          <cell r="D641" t="str">
            <v>255/45ZR18TL 99Y(nolbl) PZROSS</v>
          </cell>
          <cell r="E641" t="str">
            <v>W Y ZR</v>
          </cell>
          <cell r="F641" t="str">
            <v>CAR/LT/MIRS</v>
          </cell>
          <cell r="G641" t="str">
            <v>Pirelli</v>
          </cell>
          <cell r="H641">
            <v>0.12</v>
          </cell>
          <cell r="I641">
            <v>0.96</v>
          </cell>
          <cell r="J641">
            <v>12.23</v>
          </cell>
          <cell r="K641">
            <v>97.84</v>
          </cell>
          <cell r="L641">
            <v>8</v>
          </cell>
        </row>
        <row r="642">
          <cell r="A642" t="str">
            <v>MAR</v>
          </cell>
          <cell r="B642" t="str">
            <v>BUM</v>
          </cell>
          <cell r="C642" t="str">
            <v>1484900</v>
          </cell>
          <cell r="D642" t="str">
            <v>255/60R17TL 106V(a) M+S SC-ZER</v>
          </cell>
          <cell r="E642" t="str">
            <v>SUV</v>
          </cell>
          <cell r="F642" t="str">
            <v>CAR/LT/MIRS</v>
          </cell>
          <cell r="G642" t="str">
            <v>Pirelli</v>
          </cell>
          <cell r="H642">
            <v>0.13900000000000001</v>
          </cell>
          <cell r="I642">
            <v>0.27800000000000002</v>
          </cell>
          <cell r="J642">
            <v>16.609000000000002</v>
          </cell>
          <cell r="K642">
            <v>33.218000000000004</v>
          </cell>
          <cell r="L642">
            <v>2</v>
          </cell>
        </row>
        <row r="643">
          <cell r="A643" t="str">
            <v>MAR</v>
          </cell>
          <cell r="B643" t="str">
            <v>BUM</v>
          </cell>
          <cell r="C643" t="str">
            <v>1488300</v>
          </cell>
          <cell r="D643" t="str">
            <v>P195/65R15TL 91HM+S P6FOUR</v>
          </cell>
          <cell r="E643" t="str">
            <v>H</v>
          </cell>
          <cell r="F643" t="str">
            <v>CAR/LT/MIRS</v>
          </cell>
          <cell r="G643" t="str">
            <v>Pirelli</v>
          </cell>
          <cell r="H643">
            <v>7.9000000000000001E-2</v>
          </cell>
          <cell r="I643">
            <v>4.3449999999999998</v>
          </cell>
          <cell r="J643">
            <v>9.270999999999999</v>
          </cell>
          <cell r="K643">
            <v>509.90499999999997</v>
          </cell>
          <cell r="L643">
            <v>55</v>
          </cell>
        </row>
        <row r="644">
          <cell r="A644" t="str">
            <v>MAR</v>
          </cell>
          <cell r="B644" t="str">
            <v>BUM</v>
          </cell>
          <cell r="C644" t="str">
            <v>1106200</v>
          </cell>
          <cell r="D644" t="str">
            <v>P225/55R17TL97HM+S allroadP6FOUR</v>
          </cell>
          <cell r="E644" t="str">
            <v>H</v>
          </cell>
          <cell r="F644" t="str">
            <v>CAR/LT/MIRS</v>
          </cell>
          <cell r="G644" t="str">
            <v>Pirelli</v>
          </cell>
          <cell r="H644">
            <v>0.104</v>
          </cell>
          <cell r="I644">
            <v>1.456</v>
          </cell>
          <cell r="J644">
            <v>11.66</v>
          </cell>
          <cell r="K644">
            <v>163.24</v>
          </cell>
          <cell r="L644">
            <v>14</v>
          </cell>
        </row>
        <row r="645">
          <cell r="A645" t="str">
            <v>MAR</v>
          </cell>
          <cell r="B645" t="str">
            <v>BUM</v>
          </cell>
          <cell r="C645" t="str">
            <v>0836700</v>
          </cell>
          <cell r="D645" t="str">
            <v>275/70R22.5TL 148/145M(150L) TH65</v>
          </cell>
          <cell r="E645" t="str">
            <v>LOW SEC 22.5/24.5</v>
          </cell>
          <cell r="F645" t="str">
            <v>M+H TRUCK</v>
          </cell>
          <cell r="G645" t="str">
            <v>Pirelli</v>
          </cell>
          <cell r="H645">
            <v>0.252</v>
          </cell>
          <cell r="I645">
            <v>1.26</v>
          </cell>
          <cell r="J645">
            <v>53.27</v>
          </cell>
          <cell r="K645">
            <v>266.35000000000002</v>
          </cell>
          <cell r="L645">
            <v>5</v>
          </cell>
        </row>
        <row r="646">
          <cell r="A646" t="str">
            <v>MAR</v>
          </cell>
          <cell r="B646" t="str">
            <v>BUM</v>
          </cell>
          <cell r="C646" t="str">
            <v>1185700</v>
          </cell>
          <cell r="D646" t="str">
            <v>285/70R19.5TL 150/148J ST55</v>
          </cell>
          <cell r="E646" t="str">
            <v>LOW SECTION 19.5</v>
          </cell>
          <cell r="F646" t="str">
            <v>M+H TRUCK</v>
          </cell>
          <cell r="G646" t="str">
            <v>Pirelli</v>
          </cell>
          <cell r="H646">
            <v>0.22800000000000001</v>
          </cell>
          <cell r="I646">
            <v>3.8760000000000003</v>
          </cell>
          <cell r="J646">
            <v>44.36</v>
          </cell>
          <cell r="K646">
            <v>754.12</v>
          </cell>
          <cell r="L646">
            <v>17</v>
          </cell>
        </row>
        <row r="647">
          <cell r="A647" t="str">
            <v>MAR</v>
          </cell>
          <cell r="B647" t="str">
            <v>BUM</v>
          </cell>
          <cell r="C647" t="str">
            <v>1203200</v>
          </cell>
          <cell r="D647" t="str">
            <v>315/80R22.5TL 156/150L(154M) TR26</v>
          </cell>
          <cell r="E647" t="str">
            <v>LOW SEC 22.5/24.5</v>
          </cell>
          <cell r="F647" t="str">
            <v>M+H TRUCK</v>
          </cell>
          <cell r="G647" t="str">
            <v>Pirelli</v>
          </cell>
          <cell r="H647">
            <v>0.36399999999999999</v>
          </cell>
          <cell r="I647">
            <v>0.36399999999999999</v>
          </cell>
          <cell r="J647">
            <v>70.116</v>
          </cell>
          <cell r="K647">
            <v>70.116</v>
          </cell>
          <cell r="L647">
            <v>1</v>
          </cell>
        </row>
        <row r="648">
          <cell r="A648" t="str">
            <v>MAR</v>
          </cell>
          <cell r="B648" t="str">
            <v>BUM</v>
          </cell>
          <cell r="C648" t="str">
            <v>1001000</v>
          </cell>
          <cell r="D648" t="str">
            <v>205/70R15CTL 106/104RL6 CITNET</v>
          </cell>
          <cell r="E648" t="str">
            <v>VAN</v>
          </cell>
          <cell r="F648" t="str">
            <v>CAR/LT/MIRS</v>
          </cell>
          <cell r="G648" t="str">
            <v>Pirelli</v>
          </cell>
          <cell r="H648">
            <v>9.0999999999999998E-2</v>
          </cell>
          <cell r="I648">
            <v>0.72799999999999998</v>
          </cell>
          <cell r="J648">
            <v>14.04</v>
          </cell>
          <cell r="K648">
            <v>112.32</v>
          </cell>
          <cell r="L648">
            <v>8</v>
          </cell>
        </row>
        <row r="649">
          <cell r="A649" t="str">
            <v>MAR</v>
          </cell>
          <cell r="B649" t="str">
            <v>BUM</v>
          </cell>
          <cell r="C649" t="str">
            <v>1218900</v>
          </cell>
          <cell r="D649" t="str">
            <v>215/70R16TL 100TRBL SC-ICE</v>
          </cell>
          <cell r="E649" t="str">
            <v>SUV</v>
          </cell>
          <cell r="F649" t="str">
            <v>CAR/LT/MIRS</v>
          </cell>
          <cell r="G649" t="str">
            <v>Pirelli</v>
          </cell>
          <cell r="H649">
            <v>0.108</v>
          </cell>
          <cell r="I649">
            <v>0.64800000000000002</v>
          </cell>
          <cell r="J649">
            <v>14.717000000000001</v>
          </cell>
          <cell r="K649">
            <v>88.302000000000007</v>
          </cell>
          <cell r="L649">
            <v>6</v>
          </cell>
        </row>
        <row r="650">
          <cell r="A650" t="str">
            <v>MAR</v>
          </cell>
          <cell r="B650" t="str">
            <v>BUM</v>
          </cell>
          <cell r="C650" t="str">
            <v>0915700</v>
          </cell>
          <cell r="D650" t="str">
            <v>215/80R16REINFTL 107SRB SC-S/T</v>
          </cell>
          <cell r="E650" t="str">
            <v>SUV</v>
          </cell>
          <cell r="F650" t="str">
            <v>CAR/LT/MIRS</v>
          </cell>
          <cell r="G650" t="str">
            <v>Pirelli</v>
          </cell>
          <cell r="H650">
            <v>0.121</v>
          </cell>
          <cell r="I650">
            <v>0.121</v>
          </cell>
          <cell r="J650">
            <v>14.724</v>
          </cell>
          <cell r="K650">
            <v>14.724</v>
          </cell>
          <cell r="L650">
            <v>1</v>
          </cell>
        </row>
        <row r="651">
          <cell r="A651" t="str">
            <v>MAR</v>
          </cell>
          <cell r="B651" t="str">
            <v>BUM</v>
          </cell>
          <cell r="C651" t="str">
            <v>1417700</v>
          </cell>
          <cell r="D651" t="str">
            <v>225/55R16TL 95Vcord P 7</v>
          </cell>
          <cell r="E651" t="str">
            <v>V</v>
          </cell>
          <cell r="F651" t="str">
            <v>CAR/LT/MIRS</v>
          </cell>
          <cell r="G651" t="str">
            <v>Pirelli</v>
          </cell>
          <cell r="H651">
            <v>9.6000000000000002E-2</v>
          </cell>
          <cell r="I651">
            <v>0.96</v>
          </cell>
          <cell r="J651">
            <v>11.179</v>
          </cell>
          <cell r="K651">
            <v>111.79</v>
          </cell>
          <cell r="L651">
            <v>10</v>
          </cell>
        </row>
        <row r="652">
          <cell r="A652" t="str">
            <v>MAR</v>
          </cell>
          <cell r="B652" t="str">
            <v>BUM</v>
          </cell>
          <cell r="C652" t="str">
            <v>1106100</v>
          </cell>
          <cell r="D652" t="str">
            <v>225/60R16TL 98HM+S P6FOUR</v>
          </cell>
          <cell r="E652" t="str">
            <v>H</v>
          </cell>
          <cell r="F652" t="str">
            <v>CAR/LT/MIRS</v>
          </cell>
          <cell r="G652" t="str">
            <v>Pirelli</v>
          </cell>
          <cell r="H652">
            <v>0.10300000000000001</v>
          </cell>
          <cell r="I652">
            <v>1.03</v>
          </cell>
          <cell r="J652">
            <v>10.793000000000001</v>
          </cell>
          <cell r="K652">
            <v>107.93</v>
          </cell>
          <cell r="L652">
            <v>10</v>
          </cell>
        </row>
        <row r="653">
          <cell r="A653" t="str">
            <v>MAR</v>
          </cell>
          <cell r="B653" t="str">
            <v>BUM</v>
          </cell>
          <cell r="C653" t="str">
            <v>1496400</v>
          </cell>
          <cell r="D653" t="str">
            <v>235/55R18XLTL 104VM+S SC-ZER</v>
          </cell>
          <cell r="E653" t="str">
            <v>SUV</v>
          </cell>
          <cell r="F653" t="str">
            <v>CAR/LT/MIRS</v>
          </cell>
          <cell r="G653" t="str">
            <v>Pirelli</v>
          </cell>
          <cell r="H653">
            <v>0.12</v>
          </cell>
          <cell r="I653">
            <v>0.48</v>
          </cell>
          <cell r="J653">
            <v>13.728999999999999</v>
          </cell>
          <cell r="K653">
            <v>54.915999999999997</v>
          </cell>
          <cell r="L653">
            <v>4</v>
          </cell>
        </row>
        <row r="654">
          <cell r="A654" t="str">
            <v>MAR</v>
          </cell>
          <cell r="B654" t="str">
            <v>BUM</v>
          </cell>
          <cell r="C654" t="str">
            <v>1582100</v>
          </cell>
          <cell r="D654" t="str">
            <v>LT235/75R15TL110/107SRWM+S SC ATR</v>
          </cell>
          <cell r="E654" t="str">
            <v>SUV</v>
          </cell>
          <cell r="F654" t="str">
            <v>CAR/LT/MIRS</v>
          </cell>
          <cell r="G654" t="str">
            <v>Pirelli</v>
          </cell>
          <cell r="H654">
            <v>0.126</v>
          </cell>
          <cell r="I654">
            <v>0.63</v>
          </cell>
          <cell r="J654">
            <v>17.283000000000001</v>
          </cell>
          <cell r="K654">
            <v>86.415000000000006</v>
          </cell>
          <cell r="L654">
            <v>5</v>
          </cell>
        </row>
        <row r="655">
          <cell r="A655" t="str">
            <v>MAR</v>
          </cell>
          <cell r="B655" t="str">
            <v>BUM</v>
          </cell>
          <cell r="C655" t="str">
            <v>1488800</v>
          </cell>
          <cell r="D655" t="str">
            <v>LT235/85R16TL 108/104QRW . SC-MUD</v>
          </cell>
          <cell r="E655" t="str">
            <v>SUV</v>
          </cell>
          <cell r="F655" t="str">
            <v>CAR/LT/MIRS</v>
          </cell>
          <cell r="G655" t="str">
            <v>Pirelli</v>
          </cell>
          <cell r="H655">
            <v>0.153</v>
          </cell>
          <cell r="I655">
            <v>1.9889999999999999</v>
          </cell>
          <cell r="J655">
            <v>19.946000000000002</v>
          </cell>
          <cell r="K655">
            <v>259.298</v>
          </cell>
          <cell r="L655">
            <v>13</v>
          </cell>
        </row>
        <row r="656">
          <cell r="A656" t="str">
            <v>MAR</v>
          </cell>
          <cell r="B656" t="str">
            <v>BUM</v>
          </cell>
          <cell r="C656" t="str">
            <v>1492800</v>
          </cell>
          <cell r="D656" t="str">
            <v>LT245/70R16TL 113/110SRW SC-A/T</v>
          </cell>
          <cell r="E656" t="str">
            <v>SUV</v>
          </cell>
          <cell r="F656" t="str">
            <v>CAR/LT/MIRS</v>
          </cell>
          <cell r="G656" t="str">
            <v>Pirelli</v>
          </cell>
          <cell r="H656">
            <v>0.13800000000000001</v>
          </cell>
          <cell r="I656">
            <v>6.6240000000000006</v>
          </cell>
          <cell r="J656">
            <v>18.166999999999998</v>
          </cell>
          <cell r="K656">
            <v>872.01599999999996</v>
          </cell>
          <cell r="L656">
            <v>48</v>
          </cell>
        </row>
        <row r="657">
          <cell r="A657" t="str">
            <v>MAR</v>
          </cell>
          <cell r="B657" t="str">
            <v>BUM</v>
          </cell>
          <cell r="C657" t="str">
            <v>0737400</v>
          </cell>
          <cell r="D657" t="str">
            <v>P165/70R13TL 78T P400T</v>
          </cell>
          <cell r="E657" t="str">
            <v>T</v>
          </cell>
          <cell r="F657" t="str">
            <v>CAR/LT/MIRS</v>
          </cell>
          <cell r="G657" t="str">
            <v>Pirelli</v>
          </cell>
          <cell r="H657">
            <v>5.1999999999999998E-2</v>
          </cell>
          <cell r="I657">
            <v>64.063999999999993</v>
          </cell>
          <cell r="J657">
            <v>6.1420000000000003</v>
          </cell>
          <cell r="K657">
            <v>7566.9440000000004</v>
          </cell>
          <cell r="L657">
            <v>1232</v>
          </cell>
        </row>
        <row r="658">
          <cell r="A658" t="str">
            <v>MAR</v>
          </cell>
          <cell r="B658" t="str">
            <v>BUM</v>
          </cell>
          <cell r="C658" t="str">
            <v>1634600</v>
          </cell>
          <cell r="D658" t="str">
            <v>P165/70R13TL 79T P400 A</v>
          </cell>
          <cell r="E658" t="str">
            <v>T</v>
          </cell>
          <cell r="F658" t="str">
            <v>CAR/LT/MIRS</v>
          </cell>
          <cell r="G658" t="str">
            <v>Pirelli</v>
          </cell>
          <cell r="H658">
            <v>5.1999999999999991E-2</v>
          </cell>
          <cell r="I658">
            <v>32.083999999999996</v>
          </cell>
          <cell r="J658">
            <v>6</v>
          </cell>
          <cell r="K658">
            <v>3702</v>
          </cell>
          <cell r="L658">
            <v>617</v>
          </cell>
        </row>
        <row r="659">
          <cell r="A659" t="str">
            <v>MAR</v>
          </cell>
          <cell r="B659" t="str">
            <v>BUM</v>
          </cell>
          <cell r="C659" t="str">
            <v>0823000</v>
          </cell>
          <cell r="D659" t="str">
            <v>P185/60R14TL 82HM+S P6000</v>
          </cell>
          <cell r="E659" t="str">
            <v>H</v>
          </cell>
          <cell r="F659" t="str">
            <v>CAR/LT/MIRS</v>
          </cell>
          <cell r="G659" t="str">
            <v>Pirelli</v>
          </cell>
          <cell r="H659">
            <v>6.2E-2</v>
          </cell>
          <cell r="I659">
            <v>0.124</v>
          </cell>
          <cell r="J659">
            <v>7.1630000000000003</v>
          </cell>
          <cell r="K659">
            <v>14.326000000000001</v>
          </cell>
          <cell r="L659">
            <v>2</v>
          </cell>
        </row>
        <row r="660">
          <cell r="A660" t="str">
            <v>MAR</v>
          </cell>
          <cell r="B660" t="str">
            <v>BUM</v>
          </cell>
          <cell r="C660" t="str">
            <v>0916300</v>
          </cell>
          <cell r="D660" t="str">
            <v>P205/75R15XLTL 99SRW SC-S/T</v>
          </cell>
          <cell r="E660" t="str">
            <v>SUV</v>
          </cell>
          <cell r="F660" t="str">
            <v>CAR/LT/MIRS</v>
          </cell>
          <cell r="G660" t="str">
            <v>Pirelli</v>
          </cell>
          <cell r="H660">
            <v>9.7000000000000003E-2</v>
          </cell>
          <cell r="I660">
            <v>0.97</v>
          </cell>
          <cell r="J660">
            <v>11.87</v>
          </cell>
          <cell r="K660">
            <v>118.7</v>
          </cell>
          <cell r="L660">
            <v>10</v>
          </cell>
        </row>
        <row r="661">
          <cell r="A661" t="str">
            <v>MAR</v>
          </cell>
          <cell r="B661" t="str">
            <v>BUM</v>
          </cell>
          <cell r="C661" t="str">
            <v>1472700</v>
          </cell>
          <cell r="D661" t="str">
            <v>P235/60R16TL 100HM+S P6FOUR</v>
          </cell>
          <cell r="E661" t="str">
            <v>H</v>
          </cell>
          <cell r="F661" t="str">
            <v>CAR/LT/MIRS</v>
          </cell>
          <cell r="G661" t="str">
            <v>Pirelli</v>
          </cell>
          <cell r="H661">
            <v>0.11099999999999999</v>
          </cell>
          <cell r="I661">
            <v>4.3289999999999997</v>
          </cell>
          <cell r="J661">
            <v>13.015000000000001</v>
          </cell>
          <cell r="K661">
            <v>507.58499999999998</v>
          </cell>
          <cell r="L661">
            <v>39</v>
          </cell>
        </row>
        <row r="662">
          <cell r="A662" t="str">
            <v>MAR</v>
          </cell>
          <cell r="B662" t="str">
            <v>BUM</v>
          </cell>
          <cell r="C662" t="str">
            <v>1616700</v>
          </cell>
          <cell r="D662" t="str">
            <v>P235/75R15XLTL 108TRW M+S SC ATR</v>
          </cell>
          <cell r="E662" t="str">
            <v>SUV</v>
          </cell>
          <cell r="F662" t="str">
            <v>CAR/LT/MIRS</v>
          </cell>
          <cell r="G662" t="str">
            <v>Pirelli</v>
          </cell>
          <cell r="H662">
            <v>0.126</v>
          </cell>
          <cell r="I662">
            <v>0.252</v>
          </cell>
          <cell r="J662">
            <v>15.6</v>
          </cell>
          <cell r="K662">
            <v>31.2</v>
          </cell>
          <cell r="L662">
            <v>2</v>
          </cell>
        </row>
        <row r="663">
          <cell r="A663" t="str">
            <v>MAR</v>
          </cell>
          <cell r="B663" t="str">
            <v>BUM</v>
          </cell>
          <cell r="C663" t="str">
            <v>1186400</v>
          </cell>
          <cell r="D663" t="str">
            <v>12R22.5TL 152/148M TR25</v>
          </cell>
          <cell r="E663" t="str">
            <v>STANDARD =&gt; 19.5</v>
          </cell>
          <cell r="F663" t="str">
            <v>M+H TRUCK</v>
          </cell>
          <cell r="G663" t="str">
            <v>Pirelli</v>
          </cell>
          <cell r="H663">
            <v>0.42499999999999999</v>
          </cell>
          <cell r="I663">
            <v>0.42499999999999999</v>
          </cell>
          <cell r="J663">
            <v>67.87</v>
          </cell>
          <cell r="K663">
            <v>67.87</v>
          </cell>
          <cell r="L663">
            <v>1</v>
          </cell>
        </row>
        <row r="664">
          <cell r="A664" t="str">
            <v>MAR</v>
          </cell>
          <cell r="B664" t="str">
            <v>BUM</v>
          </cell>
          <cell r="C664" t="str">
            <v>1288400</v>
          </cell>
          <cell r="D664" t="str">
            <v>12R22.5TL 152/148L FG85</v>
          </cell>
          <cell r="E664" t="str">
            <v>STANDARD =&gt; 19.5</v>
          </cell>
          <cell r="F664" t="str">
            <v>M+H TRUCK</v>
          </cell>
          <cell r="G664" t="str">
            <v>Pirelli</v>
          </cell>
          <cell r="H664">
            <v>0.42499999999999999</v>
          </cell>
          <cell r="I664">
            <v>0.42499999999999999</v>
          </cell>
          <cell r="J664">
            <v>66.600999999999999</v>
          </cell>
          <cell r="K664">
            <v>66.600999999999999</v>
          </cell>
          <cell r="L664">
            <v>1</v>
          </cell>
        </row>
        <row r="665">
          <cell r="A665" t="str">
            <v>MAR</v>
          </cell>
          <cell r="B665" t="str">
            <v>BUM</v>
          </cell>
          <cell r="C665" t="str">
            <v>0837000</v>
          </cell>
          <cell r="D665" t="str">
            <v>205/75R17.5TL 124/122M FH55</v>
          </cell>
          <cell r="E665" t="str">
            <v>LOW SECTION 17.5</v>
          </cell>
          <cell r="F665" t="str">
            <v>M+H TRUCK</v>
          </cell>
          <cell r="G665" t="str">
            <v>Pirelli</v>
          </cell>
          <cell r="H665">
            <v>0.11600000000000001</v>
          </cell>
          <cell r="I665">
            <v>0.23200000000000001</v>
          </cell>
          <cell r="J665">
            <v>23.49</v>
          </cell>
          <cell r="K665">
            <v>46.98</v>
          </cell>
          <cell r="L665">
            <v>2</v>
          </cell>
        </row>
        <row r="666">
          <cell r="A666" t="str">
            <v>MAR</v>
          </cell>
          <cell r="B666" t="str">
            <v>BUM</v>
          </cell>
          <cell r="C666" t="str">
            <v>0854800</v>
          </cell>
          <cell r="D666" t="str">
            <v>235/75R17.5TL 132/130M TH25</v>
          </cell>
          <cell r="E666" t="str">
            <v>LOW SECTION 17.5</v>
          </cell>
          <cell r="F666" t="str">
            <v>M+H TRUCK</v>
          </cell>
          <cell r="G666" t="str">
            <v>Pirelli</v>
          </cell>
          <cell r="H666">
            <v>0.14899999999999999</v>
          </cell>
          <cell r="I666">
            <v>0.14899999999999999</v>
          </cell>
          <cell r="J666">
            <v>30.5</v>
          </cell>
          <cell r="K666">
            <v>30.5</v>
          </cell>
          <cell r="L666">
            <v>1</v>
          </cell>
        </row>
        <row r="667">
          <cell r="A667" t="str">
            <v>MAR</v>
          </cell>
          <cell r="B667" t="str">
            <v>BUM</v>
          </cell>
          <cell r="C667" t="str">
            <v>0694100</v>
          </cell>
          <cell r="D667" t="str">
            <v>295/80R22.5TL 152/148M TH65</v>
          </cell>
          <cell r="E667" t="str">
            <v>LOW SEC 22.5/24.5</v>
          </cell>
          <cell r="F667" t="str">
            <v>M+H TRUCK</v>
          </cell>
          <cell r="G667" t="str">
            <v>Pirelli</v>
          </cell>
          <cell r="H667">
            <v>0.32100000000000001</v>
          </cell>
          <cell r="I667">
            <v>9.9510000000000005</v>
          </cell>
          <cell r="J667">
            <v>64.869</v>
          </cell>
          <cell r="K667">
            <v>2010.9390000000001</v>
          </cell>
          <cell r="L667">
            <v>31</v>
          </cell>
        </row>
        <row r="668">
          <cell r="A668" t="str">
            <v>MAR</v>
          </cell>
          <cell r="B668" t="str">
            <v>BUM</v>
          </cell>
          <cell r="C668" t="str">
            <v>0694200</v>
          </cell>
          <cell r="D668" t="str">
            <v>295/80R22.5TL 152/148M FH55</v>
          </cell>
          <cell r="E668" t="str">
            <v>LOW SEC 22.5/24.5</v>
          </cell>
          <cell r="F668" t="str">
            <v>M+H TRUCK</v>
          </cell>
          <cell r="G668" t="str">
            <v>Pirelli</v>
          </cell>
          <cell r="H668">
            <v>0.32100000000000001</v>
          </cell>
          <cell r="I668">
            <v>1.9260000000000002</v>
          </cell>
          <cell r="J668">
            <v>61.633000000000003</v>
          </cell>
          <cell r="K668">
            <v>369.798</v>
          </cell>
          <cell r="L668">
            <v>6</v>
          </cell>
        </row>
        <row r="669">
          <cell r="A669" t="str">
            <v>MAR</v>
          </cell>
          <cell r="B669" t="str">
            <v>BUM</v>
          </cell>
          <cell r="C669" t="str">
            <v>0837700</v>
          </cell>
          <cell r="D669" t="str">
            <v>305/70R19.5TL 148/145M FH55</v>
          </cell>
          <cell r="E669" t="str">
            <v>LOW SECTION 19.5</v>
          </cell>
          <cell r="F669" t="str">
            <v>M+H TRUCK</v>
          </cell>
          <cell r="G669" t="str">
            <v>Pirelli</v>
          </cell>
          <cell r="H669">
            <v>0.25900000000000001</v>
          </cell>
          <cell r="I669">
            <v>0.51800000000000002</v>
          </cell>
          <cell r="J669">
            <v>50.11</v>
          </cell>
          <cell r="K669">
            <v>100.22</v>
          </cell>
          <cell r="L669">
            <v>2</v>
          </cell>
        </row>
        <row r="670">
          <cell r="A670" t="str">
            <v>MAR</v>
          </cell>
          <cell r="B670" t="str">
            <v>BUM</v>
          </cell>
          <cell r="C670" t="str">
            <v>0839400</v>
          </cell>
          <cell r="D670" t="str">
            <v>315/70R22.5TL 154/150L(152M) FH55</v>
          </cell>
          <cell r="E670" t="str">
            <v>LOW SEC 22.5/24.5</v>
          </cell>
          <cell r="F670" t="str">
            <v>M+H TRUCK</v>
          </cell>
          <cell r="G670" t="str">
            <v>Pirelli</v>
          </cell>
          <cell r="H670">
            <v>0.32300000000000001</v>
          </cell>
          <cell r="I670">
            <v>2.2610000000000001</v>
          </cell>
          <cell r="J670">
            <v>63.368000000000002</v>
          </cell>
          <cell r="K670">
            <v>443.57600000000002</v>
          </cell>
          <cell r="L670">
            <v>7</v>
          </cell>
        </row>
        <row r="671">
          <cell r="A671" t="str">
            <v>MAR</v>
          </cell>
          <cell r="B671" t="str">
            <v>BUM</v>
          </cell>
          <cell r="C671" t="str">
            <v>0738900</v>
          </cell>
          <cell r="D671" t="str">
            <v>385/65R22.5TL 160K(158L) ST35</v>
          </cell>
          <cell r="E671" t="str">
            <v>WIDE BASE</v>
          </cell>
          <cell r="F671" t="str">
            <v>M+H TRUCK</v>
          </cell>
          <cell r="G671" t="str">
            <v>Pirelli</v>
          </cell>
          <cell r="H671">
            <v>0.442</v>
          </cell>
          <cell r="I671">
            <v>40.664000000000001</v>
          </cell>
          <cell r="J671">
            <v>75.542000000000002</v>
          </cell>
          <cell r="K671">
            <v>6949.8639999999996</v>
          </cell>
          <cell r="L671">
            <v>92</v>
          </cell>
        </row>
        <row r="672">
          <cell r="A672" t="str">
            <v>MAR</v>
          </cell>
          <cell r="B672" t="str">
            <v>BUM</v>
          </cell>
          <cell r="C672" t="str">
            <v>0856000</v>
          </cell>
          <cell r="D672" t="str">
            <v>385/65R22.5TL 158L(160K) FH55</v>
          </cell>
          <cell r="E672" t="str">
            <v>WIDE BASE</v>
          </cell>
          <cell r="F672" t="str">
            <v>M+H TRUCK</v>
          </cell>
          <cell r="G672" t="str">
            <v>Pirelli</v>
          </cell>
          <cell r="H672">
            <v>0.442</v>
          </cell>
          <cell r="I672">
            <v>0.88400000000000001</v>
          </cell>
          <cell r="J672">
            <v>75.474999999999994</v>
          </cell>
          <cell r="K672">
            <v>150.94999999999999</v>
          </cell>
          <cell r="L672">
            <v>2</v>
          </cell>
        </row>
        <row r="673">
          <cell r="A673" t="str">
            <v>MAR</v>
          </cell>
          <cell r="B673" t="str">
            <v>BULGARIA</v>
          </cell>
          <cell r="C673" t="str">
            <v>0913600</v>
          </cell>
          <cell r="D673" t="str">
            <v>155/80R13TL 79T P3000</v>
          </cell>
          <cell r="E673" t="str">
            <v>T</v>
          </cell>
          <cell r="F673" t="str">
            <v>CAR/LT/MIRS</v>
          </cell>
          <cell r="G673" t="str">
            <v>Pirelli</v>
          </cell>
          <cell r="H673">
            <v>5.1999999999999998E-2</v>
          </cell>
          <cell r="I673">
            <v>0.46799999999999997</v>
          </cell>
          <cell r="J673">
            <v>6.0779999999999994</v>
          </cell>
          <cell r="K673">
            <v>54.701999999999998</v>
          </cell>
          <cell r="L673">
            <v>9</v>
          </cell>
        </row>
        <row r="674">
          <cell r="A674" t="str">
            <v>MAR</v>
          </cell>
          <cell r="B674" t="str">
            <v>BULGARIA</v>
          </cell>
          <cell r="C674" t="str">
            <v>1085400</v>
          </cell>
          <cell r="D674" t="str">
            <v>165/70R14TL 81T P3000E</v>
          </cell>
          <cell r="E674" t="str">
            <v>T</v>
          </cell>
          <cell r="F674" t="str">
            <v>CAR/LT/MIRS</v>
          </cell>
          <cell r="G674" t="str">
            <v>Pirelli</v>
          </cell>
          <cell r="H674">
            <v>5.7000000000000002E-2</v>
          </cell>
          <cell r="I674">
            <v>1.9380000000000002</v>
          </cell>
          <cell r="J674">
            <v>6.5119999999999996</v>
          </cell>
          <cell r="K674">
            <v>221.40799999999999</v>
          </cell>
          <cell r="L674">
            <v>34</v>
          </cell>
        </row>
        <row r="675">
          <cell r="A675" t="str">
            <v>MAR</v>
          </cell>
          <cell r="B675" t="str">
            <v>BULGARIA</v>
          </cell>
          <cell r="C675" t="str">
            <v>0803600</v>
          </cell>
          <cell r="D675" t="str">
            <v>175/65R14TL 82H P6000</v>
          </cell>
          <cell r="E675" t="str">
            <v>H</v>
          </cell>
          <cell r="F675" t="str">
            <v>CAR/LT/MIRS</v>
          </cell>
          <cell r="G675" t="str">
            <v>Pirelli</v>
          </cell>
          <cell r="H675">
            <v>0.06</v>
          </cell>
          <cell r="I675">
            <v>0.24</v>
          </cell>
          <cell r="J675">
            <v>7.2770000000000001</v>
          </cell>
          <cell r="K675">
            <v>29.108000000000001</v>
          </cell>
          <cell r="L675">
            <v>4</v>
          </cell>
        </row>
        <row r="676">
          <cell r="A676" t="str">
            <v>MAR</v>
          </cell>
          <cell r="B676" t="str">
            <v>BULGARIA</v>
          </cell>
          <cell r="C676" t="str">
            <v>1014000</v>
          </cell>
          <cell r="D676" t="str">
            <v>175/70R13TL 82T P3000E</v>
          </cell>
          <cell r="E676" t="str">
            <v>T</v>
          </cell>
          <cell r="F676" t="str">
            <v>CAR/LT/MIRS</v>
          </cell>
          <cell r="G676" t="str">
            <v>Pirelli</v>
          </cell>
          <cell r="H676">
            <v>5.8000000000000003E-2</v>
          </cell>
          <cell r="I676">
            <v>2.7840000000000003</v>
          </cell>
          <cell r="J676">
            <v>6.6109999999999998</v>
          </cell>
          <cell r="K676">
            <v>317.32799999999997</v>
          </cell>
          <cell r="L676">
            <v>48</v>
          </cell>
        </row>
        <row r="677">
          <cell r="A677" t="str">
            <v>MAR</v>
          </cell>
          <cell r="B677" t="str">
            <v>BULGARIA</v>
          </cell>
          <cell r="C677" t="str">
            <v>1163000</v>
          </cell>
          <cell r="D677" t="str">
            <v>155/70R13TL 75TM+S P2500</v>
          </cell>
          <cell r="E677" t="str">
            <v>T</v>
          </cell>
          <cell r="F677" t="str">
            <v>CAR/LT/MIRS</v>
          </cell>
          <cell r="G677" t="str">
            <v>Pirelli</v>
          </cell>
          <cell r="H677">
            <v>4.6000000000000006E-2</v>
          </cell>
          <cell r="I677">
            <v>0.13800000000000001</v>
          </cell>
          <cell r="J677">
            <v>5.6890000000000001</v>
          </cell>
          <cell r="K677">
            <v>17.067</v>
          </cell>
          <cell r="L677">
            <v>3</v>
          </cell>
        </row>
        <row r="678">
          <cell r="A678" t="str">
            <v>MAR</v>
          </cell>
          <cell r="B678" t="str">
            <v>BULGARIA</v>
          </cell>
          <cell r="C678" t="str">
            <v>0935100</v>
          </cell>
          <cell r="D678" t="str">
            <v>165/65R13TL 77T P3000E</v>
          </cell>
          <cell r="E678" t="str">
            <v>T</v>
          </cell>
          <cell r="F678" t="str">
            <v>CAR/LT/MIRS</v>
          </cell>
          <cell r="G678" t="str">
            <v>Pirelli</v>
          </cell>
          <cell r="H678">
            <v>4.9000000000000002E-2</v>
          </cell>
          <cell r="I678">
            <v>0.441</v>
          </cell>
          <cell r="J678">
            <v>5.55</v>
          </cell>
          <cell r="K678">
            <v>49.95</v>
          </cell>
          <cell r="L678">
            <v>9</v>
          </cell>
        </row>
        <row r="679">
          <cell r="A679" t="str">
            <v>MAR</v>
          </cell>
          <cell r="B679" t="str">
            <v>BULGARIA</v>
          </cell>
          <cell r="C679" t="str">
            <v>0949400</v>
          </cell>
          <cell r="D679" t="str">
            <v>165/80R13TL 83T P3000</v>
          </cell>
          <cell r="E679" t="str">
            <v>T</v>
          </cell>
          <cell r="F679" t="str">
            <v>CAR/LT/MIRS</v>
          </cell>
          <cell r="G679" t="str">
            <v>Pirelli</v>
          </cell>
          <cell r="H679">
            <v>5.7999999999999996E-2</v>
          </cell>
          <cell r="I679">
            <v>0.57999999999999996</v>
          </cell>
          <cell r="J679">
            <v>6.867</v>
          </cell>
          <cell r="K679">
            <v>68.67</v>
          </cell>
          <cell r="L679">
            <v>10</v>
          </cell>
        </row>
        <row r="680">
          <cell r="A680" t="str">
            <v>MAR</v>
          </cell>
          <cell r="B680" t="str">
            <v>BULGARIA</v>
          </cell>
          <cell r="C680" t="str">
            <v>1038900</v>
          </cell>
          <cell r="D680" t="str">
            <v>175/65R14TL 82T(f) P3000E</v>
          </cell>
          <cell r="E680" t="str">
            <v>T</v>
          </cell>
          <cell r="F680" t="str">
            <v>CAR/LT/MIRS</v>
          </cell>
          <cell r="G680" t="str">
            <v>Pirelli</v>
          </cell>
          <cell r="H680">
            <v>0.06</v>
          </cell>
          <cell r="I680">
            <v>2.1</v>
          </cell>
          <cell r="J680">
            <v>6.6859999999999999</v>
          </cell>
          <cell r="K680">
            <v>234.01</v>
          </cell>
          <cell r="L680">
            <v>35</v>
          </cell>
        </row>
        <row r="681">
          <cell r="A681" t="str">
            <v>MAR</v>
          </cell>
          <cell r="B681" t="str">
            <v>BULGARIA</v>
          </cell>
          <cell r="C681" t="str">
            <v>1162900</v>
          </cell>
          <cell r="D681" t="str">
            <v>175/70R13TL 82TM+S P2500</v>
          </cell>
          <cell r="E681" t="str">
            <v>T</v>
          </cell>
          <cell r="F681" t="str">
            <v>CAR/LT/MIRS</v>
          </cell>
          <cell r="G681" t="str">
            <v>Pirelli</v>
          </cell>
          <cell r="H681">
            <v>5.8000000000000003E-2</v>
          </cell>
          <cell r="I681">
            <v>1.3920000000000001</v>
          </cell>
          <cell r="J681">
            <v>6.8560000000000008</v>
          </cell>
          <cell r="K681">
            <v>164.54400000000001</v>
          </cell>
          <cell r="L681">
            <v>24</v>
          </cell>
        </row>
        <row r="682">
          <cell r="A682" t="str">
            <v>MAR</v>
          </cell>
          <cell r="B682" t="str">
            <v>BULGARIA</v>
          </cell>
          <cell r="C682" t="str">
            <v>0730300</v>
          </cell>
          <cell r="D682" t="str">
            <v>205/60R15TL 91H P6000</v>
          </cell>
          <cell r="E682" t="str">
            <v>H</v>
          </cell>
          <cell r="F682" t="str">
            <v>CAR/LT/MIRS</v>
          </cell>
          <cell r="G682" t="str">
            <v>Pirelli</v>
          </cell>
          <cell r="H682">
            <v>8.1000000000000003E-2</v>
          </cell>
          <cell r="I682">
            <v>0.97199999999999998</v>
          </cell>
          <cell r="J682">
            <v>8.92</v>
          </cell>
          <cell r="K682">
            <v>107.04</v>
          </cell>
          <cell r="L682">
            <v>12</v>
          </cell>
        </row>
        <row r="683">
          <cell r="A683" t="str">
            <v>MAR</v>
          </cell>
          <cell r="B683" t="str">
            <v>BULGARIA</v>
          </cell>
          <cell r="C683" t="str">
            <v>1279600</v>
          </cell>
          <cell r="D683" t="str">
            <v>215/65R15TL 96H P 6</v>
          </cell>
          <cell r="E683" t="str">
            <v>H</v>
          </cell>
          <cell r="F683" t="str">
            <v>CAR/LT/MIRS</v>
          </cell>
          <cell r="G683" t="str">
            <v>Pirelli</v>
          </cell>
          <cell r="H683">
            <v>9.4E-2</v>
          </cell>
          <cell r="I683">
            <v>0.47</v>
          </cell>
          <cell r="J683">
            <v>11.24</v>
          </cell>
          <cell r="K683">
            <v>56.2</v>
          </cell>
          <cell r="L683">
            <v>5</v>
          </cell>
        </row>
        <row r="684">
          <cell r="A684" t="str">
            <v>MAR</v>
          </cell>
          <cell r="B684" t="str">
            <v>BULGARIA</v>
          </cell>
          <cell r="C684" t="str">
            <v>1491200</v>
          </cell>
          <cell r="D684" t="str">
            <v>245/35ZR19XLTL (93Y)(nolbl)PZROSS</v>
          </cell>
          <cell r="E684" t="str">
            <v>W Y ZR</v>
          </cell>
          <cell r="F684" t="str">
            <v>CAR/LT/MIRS</v>
          </cell>
          <cell r="G684" t="str">
            <v>Pirelli</v>
          </cell>
          <cell r="H684">
            <v>0.105</v>
          </cell>
          <cell r="I684">
            <v>0.105</v>
          </cell>
          <cell r="J684">
            <v>10.545</v>
          </cell>
          <cell r="K684">
            <v>10.545</v>
          </cell>
          <cell r="L684">
            <v>1</v>
          </cell>
        </row>
        <row r="685">
          <cell r="A685" t="str">
            <v>MAR</v>
          </cell>
          <cell r="B685" t="str">
            <v>BULGARIA</v>
          </cell>
          <cell r="C685" t="str">
            <v>1541600</v>
          </cell>
          <cell r="D685" t="str">
            <v>245/40ZR18XLTL 97Y(nolbl) PZROSS</v>
          </cell>
          <cell r="E685" t="str">
            <v>W Y ZR</v>
          </cell>
          <cell r="F685" t="str">
            <v>CAR/LT/MIRS</v>
          </cell>
          <cell r="G685" t="str">
            <v>Pirelli</v>
          </cell>
          <cell r="H685">
            <v>0.105</v>
          </cell>
          <cell r="I685">
            <v>0.21</v>
          </cell>
          <cell r="J685">
            <v>11.247</v>
          </cell>
          <cell r="K685">
            <v>22.494</v>
          </cell>
          <cell r="L685">
            <v>2</v>
          </cell>
        </row>
        <row r="686">
          <cell r="A686" t="str">
            <v>MAR</v>
          </cell>
          <cell r="B686" t="str">
            <v>BULGARIA</v>
          </cell>
          <cell r="C686" t="str">
            <v>1429200</v>
          </cell>
          <cell r="D686" t="str">
            <v>245/45R18TL 96Y(nolbl) PZROSS</v>
          </cell>
          <cell r="E686" t="str">
            <v>W Y ZR</v>
          </cell>
          <cell r="F686" t="str">
            <v>CAR/LT/MIRS</v>
          </cell>
          <cell r="G686" t="str">
            <v>Pirelli</v>
          </cell>
          <cell r="H686">
            <v>0.11299999999999999</v>
          </cell>
          <cell r="I686">
            <v>0.56499999999999995</v>
          </cell>
          <cell r="J686">
            <v>11.718999999999999</v>
          </cell>
          <cell r="K686">
            <v>58.594999999999999</v>
          </cell>
          <cell r="L686">
            <v>5</v>
          </cell>
        </row>
        <row r="687">
          <cell r="A687" t="str">
            <v>MAR</v>
          </cell>
          <cell r="B687" t="str">
            <v>BULGARIA</v>
          </cell>
          <cell r="C687" t="str">
            <v>1333500</v>
          </cell>
          <cell r="D687" t="str">
            <v>245/55R17TL 102W(no lbl)(*)PZROSS</v>
          </cell>
          <cell r="E687" t="str">
            <v>W Y ZR</v>
          </cell>
          <cell r="F687" t="str">
            <v>CAR/LT/MIRS</v>
          </cell>
          <cell r="G687" t="str">
            <v>Pirelli</v>
          </cell>
          <cell r="H687">
            <v>0.12</v>
          </cell>
          <cell r="I687">
            <v>0.12</v>
          </cell>
          <cell r="J687">
            <v>12.743</v>
          </cell>
          <cell r="K687">
            <v>12.743</v>
          </cell>
          <cell r="L687">
            <v>1</v>
          </cell>
        </row>
        <row r="688">
          <cell r="A688" t="str">
            <v>MAR</v>
          </cell>
          <cell r="B688" t="str">
            <v>BULGARIA</v>
          </cell>
          <cell r="C688" t="str">
            <v>1494600</v>
          </cell>
          <cell r="D688" t="str">
            <v>285/45ZR19TL 107WM+S (e) SC-ZEA</v>
          </cell>
          <cell r="E688" t="str">
            <v>SUV</v>
          </cell>
          <cell r="F688" t="str">
            <v>CAR/LT/MIRS</v>
          </cell>
          <cell r="G688" t="str">
            <v>Pirelli</v>
          </cell>
          <cell r="H688">
            <v>0.156</v>
          </cell>
          <cell r="I688">
            <v>0.312</v>
          </cell>
          <cell r="J688">
            <v>17.46</v>
          </cell>
          <cell r="K688">
            <v>34.92</v>
          </cell>
          <cell r="L688">
            <v>2</v>
          </cell>
        </row>
        <row r="689">
          <cell r="A689" t="str">
            <v>MAR</v>
          </cell>
          <cell r="B689" t="str">
            <v>BULGARIA</v>
          </cell>
          <cell r="C689" t="str">
            <v>0949500</v>
          </cell>
          <cell r="D689" t="str">
            <v>145/70R13TL 71T P3000E</v>
          </cell>
          <cell r="E689" t="str">
            <v>T</v>
          </cell>
          <cell r="F689" t="str">
            <v>CAR/LT/MIRS</v>
          </cell>
          <cell r="G689" t="str">
            <v>Pirelli</v>
          </cell>
          <cell r="H689">
            <v>4.1000000000000002E-2</v>
          </cell>
          <cell r="I689">
            <v>0.53300000000000003</v>
          </cell>
          <cell r="J689">
            <v>4.6630000000000003</v>
          </cell>
          <cell r="K689">
            <v>60.619</v>
          </cell>
          <cell r="L689">
            <v>13</v>
          </cell>
        </row>
        <row r="690">
          <cell r="A690" t="str">
            <v>MAR</v>
          </cell>
          <cell r="B690" t="str">
            <v>BULGARIA</v>
          </cell>
          <cell r="C690" t="str">
            <v>1163100</v>
          </cell>
          <cell r="D690" t="str">
            <v>165/70R13TL 79TM+S P2500</v>
          </cell>
          <cell r="E690" t="str">
            <v>T</v>
          </cell>
          <cell r="F690" t="str">
            <v>CAR/LT/MIRS</v>
          </cell>
          <cell r="G690" t="str">
            <v>Pirelli</v>
          </cell>
          <cell r="H690">
            <v>5.2000000000000005E-2</v>
          </cell>
          <cell r="I690">
            <v>0.52</v>
          </cell>
          <cell r="J690">
            <v>6.0049999999999999</v>
          </cell>
          <cell r="K690">
            <v>60.05</v>
          </cell>
          <cell r="L690">
            <v>10</v>
          </cell>
        </row>
        <row r="691">
          <cell r="A691" t="str">
            <v>MAR</v>
          </cell>
          <cell r="B691" t="str">
            <v>BULGARIA</v>
          </cell>
          <cell r="C691" t="str">
            <v>0949800</v>
          </cell>
          <cell r="D691" t="str">
            <v>175/70R14TL 84T P3000E</v>
          </cell>
          <cell r="E691" t="str">
            <v>T</v>
          </cell>
          <cell r="F691" t="str">
            <v>CAR/LT/MIRS</v>
          </cell>
          <cell r="G691" t="str">
            <v>Pirelli</v>
          </cell>
          <cell r="H691">
            <v>6.3E-2</v>
          </cell>
          <cell r="I691">
            <v>1.7010000000000001</v>
          </cell>
          <cell r="J691">
            <v>6.9710000000000001</v>
          </cell>
          <cell r="K691">
            <v>188.21700000000001</v>
          </cell>
          <cell r="L691">
            <v>27</v>
          </cell>
        </row>
        <row r="692">
          <cell r="A692" t="str">
            <v>MAR</v>
          </cell>
          <cell r="B692" t="str">
            <v>BULGARIA</v>
          </cell>
          <cell r="C692" t="str">
            <v>1656200</v>
          </cell>
          <cell r="D692" t="str">
            <v>175/75R16CTL 101/99R CHRONO</v>
          </cell>
          <cell r="E692" t="str">
            <v>VAN</v>
          </cell>
          <cell r="F692" t="str">
            <v>CAR/LT/MIRS</v>
          </cell>
          <cell r="G692" t="str">
            <v>Pirelli</v>
          </cell>
          <cell r="H692">
            <v>7.8E-2</v>
          </cell>
          <cell r="I692">
            <v>0.23399999999999999</v>
          </cell>
          <cell r="J692">
            <v>11.9</v>
          </cell>
          <cell r="K692">
            <v>35.700000000000003</v>
          </cell>
          <cell r="L692">
            <v>3</v>
          </cell>
        </row>
        <row r="693">
          <cell r="A693" t="str">
            <v>MAR</v>
          </cell>
          <cell r="B693" t="str">
            <v>BULGARIA</v>
          </cell>
          <cell r="C693" t="str">
            <v>1163500</v>
          </cell>
          <cell r="D693" t="str">
            <v>185/65R14TL 86TM+S P2500</v>
          </cell>
          <cell r="E693" t="str">
            <v>T</v>
          </cell>
          <cell r="F693" t="str">
            <v>CAR/LT/MIRS</v>
          </cell>
          <cell r="G693" t="str">
            <v>Pirelli</v>
          </cell>
          <cell r="H693">
            <v>6.6000000000000003E-2</v>
          </cell>
          <cell r="I693">
            <v>0.26400000000000001</v>
          </cell>
          <cell r="J693">
            <v>7.61</v>
          </cell>
          <cell r="K693">
            <v>30.44</v>
          </cell>
          <cell r="L693">
            <v>4</v>
          </cell>
        </row>
        <row r="694">
          <cell r="A694" t="str">
            <v>MAR</v>
          </cell>
          <cell r="B694" t="str">
            <v>BULGARIA</v>
          </cell>
          <cell r="C694" t="str">
            <v>1001500</v>
          </cell>
          <cell r="D694" t="str">
            <v>185/75R16CTL 104/102RL4 CITNET</v>
          </cell>
          <cell r="E694" t="str">
            <v>VAN</v>
          </cell>
          <cell r="F694" t="str">
            <v>CAR/LT/MIRS</v>
          </cell>
          <cell r="G694" t="str">
            <v>Pirelli</v>
          </cell>
          <cell r="H694">
            <v>8.6999999999999994E-2</v>
          </cell>
          <cell r="I694">
            <v>0.34799999999999998</v>
          </cell>
          <cell r="J694">
            <v>12.77</v>
          </cell>
          <cell r="K694">
            <v>51.08</v>
          </cell>
          <cell r="L694">
            <v>4</v>
          </cell>
        </row>
        <row r="695">
          <cell r="A695" t="str">
            <v>MAR</v>
          </cell>
          <cell r="B695" t="str">
            <v>BULGARIA</v>
          </cell>
          <cell r="C695" t="str">
            <v>1651200</v>
          </cell>
          <cell r="D695" t="str">
            <v>185/75R16CTL 104/102R CHRONO</v>
          </cell>
          <cell r="E695" t="str">
            <v>VAN</v>
          </cell>
          <cell r="F695" t="str">
            <v>CAR/LT/MIRS</v>
          </cell>
          <cell r="G695" t="str">
            <v>Pirelli</v>
          </cell>
          <cell r="H695">
            <v>8.6999999999999994E-2</v>
          </cell>
          <cell r="I695">
            <v>0.17399999999999999</v>
          </cell>
          <cell r="J695">
            <v>9.8000000000000007</v>
          </cell>
          <cell r="K695">
            <v>19.600000000000001</v>
          </cell>
          <cell r="L695">
            <v>2</v>
          </cell>
        </row>
        <row r="696">
          <cell r="A696" t="str">
            <v>MAR</v>
          </cell>
          <cell r="B696" t="str">
            <v>BULGARIA</v>
          </cell>
          <cell r="C696" t="str">
            <v>1604100</v>
          </cell>
          <cell r="D696" t="str">
            <v>195/50R15TL 82V PDRAGN</v>
          </cell>
          <cell r="E696" t="str">
            <v>V</v>
          </cell>
          <cell r="F696" t="str">
            <v>CAR/LT/MIRS</v>
          </cell>
          <cell r="G696" t="str">
            <v>Pirelli</v>
          </cell>
          <cell r="H696">
            <v>6.5000000000000002E-2</v>
          </cell>
          <cell r="I696">
            <v>0.39</v>
          </cell>
          <cell r="J696">
            <v>8.0540000000000003</v>
          </cell>
          <cell r="K696">
            <v>48.323999999999998</v>
          </cell>
          <cell r="L696">
            <v>6</v>
          </cell>
        </row>
        <row r="697">
          <cell r="A697" t="str">
            <v>MAR</v>
          </cell>
          <cell r="B697" t="str">
            <v>BULGARIA</v>
          </cell>
          <cell r="C697" t="str">
            <v>1508700</v>
          </cell>
          <cell r="D697" t="str">
            <v>195/55R16TL 87TMO P 6</v>
          </cell>
          <cell r="E697" t="str">
            <v>T</v>
          </cell>
          <cell r="F697" t="str">
            <v>CAR/LT/MIRS</v>
          </cell>
          <cell r="G697" t="str">
            <v>Pirelli</v>
          </cell>
          <cell r="H697">
            <v>7.4999999999999997E-2</v>
          </cell>
          <cell r="I697">
            <v>0.67500000000000004</v>
          </cell>
          <cell r="J697">
            <v>8.6180000000000003</v>
          </cell>
          <cell r="K697">
            <v>77.561999999999998</v>
          </cell>
          <cell r="L697">
            <v>9</v>
          </cell>
        </row>
        <row r="698">
          <cell r="A698" t="str">
            <v>MAR</v>
          </cell>
          <cell r="B698" t="str">
            <v>BULGARIA</v>
          </cell>
          <cell r="C698" t="str">
            <v>1178300</v>
          </cell>
          <cell r="D698" t="str">
            <v>195/65R15TL 91V P 7</v>
          </cell>
          <cell r="E698" t="str">
            <v>V</v>
          </cell>
          <cell r="F698" t="str">
            <v>CAR/LT/MIRS</v>
          </cell>
          <cell r="G698" t="str">
            <v>Pirelli</v>
          </cell>
          <cell r="H698">
            <v>7.9000000000000001E-2</v>
          </cell>
          <cell r="I698">
            <v>0.47399999999999998</v>
          </cell>
          <cell r="J698">
            <v>9.1169999999999991</v>
          </cell>
          <cell r="K698">
            <v>54.701999999999998</v>
          </cell>
          <cell r="L698">
            <v>6</v>
          </cell>
        </row>
        <row r="699">
          <cell r="A699" t="str">
            <v>MAR</v>
          </cell>
          <cell r="B699" t="str">
            <v>BULGARIA</v>
          </cell>
          <cell r="C699" t="str">
            <v>1017500</v>
          </cell>
          <cell r="D699" t="str">
            <v>195/65R16CTL 104/102RL6 CITNET</v>
          </cell>
          <cell r="E699" t="str">
            <v>VAN</v>
          </cell>
          <cell r="F699" t="str">
            <v>CAR/LT/MIRS</v>
          </cell>
          <cell r="G699" t="str">
            <v>Pirelli</v>
          </cell>
          <cell r="H699">
            <v>8.5000000000000006E-2</v>
          </cell>
          <cell r="I699">
            <v>0.17</v>
          </cell>
          <cell r="J699">
            <v>12.49</v>
          </cell>
          <cell r="K699">
            <v>24.98</v>
          </cell>
          <cell r="L699">
            <v>2</v>
          </cell>
        </row>
        <row r="700">
          <cell r="A700" t="str">
            <v>MAR</v>
          </cell>
          <cell r="B700" t="str">
            <v>BULGARIA</v>
          </cell>
          <cell r="C700" t="str">
            <v>1426300</v>
          </cell>
          <cell r="D700" t="str">
            <v>195/70R15C104/102R(97T)+L6CITNET</v>
          </cell>
          <cell r="E700" t="str">
            <v>VAN</v>
          </cell>
          <cell r="F700" t="str">
            <v>CAR/LT/MIRS</v>
          </cell>
          <cell r="G700" t="str">
            <v>Pirelli</v>
          </cell>
          <cell r="H700">
            <v>8.3000000000000004E-2</v>
          </cell>
          <cell r="I700">
            <v>3.984</v>
          </cell>
          <cell r="J700">
            <v>12.59</v>
          </cell>
          <cell r="K700">
            <v>604.32000000000005</v>
          </cell>
          <cell r="L700">
            <v>48</v>
          </cell>
        </row>
        <row r="701">
          <cell r="A701" t="str">
            <v>MAR</v>
          </cell>
          <cell r="B701" t="str">
            <v>BULGARIA</v>
          </cell>
          <cell r="C701" t="str">
            <v>1575700</v>
          </cell>
          <cell r="D701" t="str">
            <v>195/70R15CTL 104/102R(97T) CHRONO</v>
          </cell>
          <cell r="E701" t="str">
            <v>VAN</v>
          </cell>
          <cell r="F701" t="str">
            <v>CAR/LT/MIRS</v>
          </cell>
          <cell r="G701" t="str">
            <v>Pirelli</v>
          </cell>
          <cell r="H701">
            <v>8.299999999999999E-2</v>
          </cell>
          <cell r="I701">
            <v>0.83</v>
          </cell>
          <cell r="J701">
            <v>12.6</v>
          </cell>
          <cell r="K701">
            <v>126</v>
          </cell>
          <cell r="L701">
            <v>10</v>
          </cell>
        </row>
        <row r="702">
          <cell r="A702" t="str">
            <v>MAR</v>
          </cell>
          <cell r="B702" t="str">
            <v>BULGARIA</v>
          </cell>
          <cell r="C702" t="str">
            <v>1450600</v>
          </cell>
          <cell r="D702" t="str">
            <v>205/50ZR16TL 87Y PZERON</v>
          </cell>
          <cell r="E702" t="str">
            <v>W Y ZR</v>
          </cell>
          <cell r="F702" t="str">
            <v>CAR/LT/MIRS</v>
          </cell>
          <cell r="G702" t="str">
            <v>Pirelli</v>
          </cell>
          <cell r="H702">
            <v>7.6999999999999999E-2</v>
          </cell>
          <cell r="I702">
            <v>7.6999999999999999E-2</v>
          </cell>
          <cell r="J702">
            <v>10</v>
          </cell>
          <cell r="K702">
            <v>10</v>
          </cell>
          <cell r="L702">
            <v>1</v>
          </cell>
        </row>
        <row r="703">
          <cell r="A703" t="str">
            <v>MAR</v>
          </cell>
          <cell r="B703" t="str">
            <v>BULGARIA</v>
          </cell>
          <cell r="C703" t="str">
            <v>1521000</v>
          </cell>
          <cell r="D703" t="str">
            <v>205/50ZR16TL 87W PDRAGN</v>
          </cell>
          <cell r="E703" t="str">
            <v>W Y ZR</v>
          </cell>
          <cell r="F703" t="str">
            <v>CAR/LT/MIRS</v>
          </cell>
          <cell r="G703" t="str">
            <v>Pirelli</v>
          </cell>
          <cell r="H703">
            <v>7.6999999999999999E-2</v>
          </cell>
          <cell r="I703">
            <v>7.6999999999999999E-2</v>
          </cell>
          <cell r="J703">
            <v>9.32</v>
          </cell>
          <cell r="K703">
            <v>9.32</v>
          </cell>
          <cell r="L703">
            <v>1</v>
          </cell>
        </row>
        <row r="704">
          <cell r="A704" t="str">
            <v>MAR</v>
          </cell>
          <cell r="B704" t="str">
            <v>BULGARIA</v>
          </cell>
          <cell r="C704" t="str">
            <v>1178000</v>
          </cell>
          <cell r="D704" t="str">
            <v>205/60R15TL 91H P 6</v>
          </cell>
          <cell r="E704" t="str">
            <v>H</v>
          </cell>
          <cell r="F704" t="str">
            <v>CAR/LT/MIRS</v>
          </cell>
          <cell r="G704" t="str">
            <v>Pirelli</v>
          </cell>
          <cell r="H704">
            <v>8.1000000000000003E-2</v>
          </cell>
          <cell r="I704">
            <v>0.16200000000000001</v>
          </cell>
          <cell r="J704">
            <v>9.407</v>
          </cell>
          <cell r="K704">
            <v>18.814</v>
          </cell>
          <cell r="L704">
            <v>2</v>
          </cell>
        </row>
        <row r="705">
          <cell r="A705" t="str">
            <v>MAR</v>
          </cell>
          <cell r="B705" t="str">
            <v>BULGARIA</v>
          </cell>
          <cell r="C705" t="str">
            <v>0950400</v>
          </cell>
          <cell r="D705" t="str">
            <v>205/65R15TL 94T P3000E</v>
          </cell>
          <cell r="E705" t="str">
            <v>T</v>
          </cell>
          <cell r="F705" t="str">
            <v>CAR/LT/MIRS</v>
          </cell>
          <cell r="G705" t="str">
            <v>Pirelli</v>
          </cell>
          <cell r="H705">
            <v>8.6000000000000007E-2</v>
          </cell>
          <cell r="I705">
            <v>0.51600000000000001</v>
          </cell>
          <cell r="J705">
            <v>9.6270000000000007</v>
          </cell>
          <cell r="K705">
            <v>57.762</v>
          </cell>
          <cell r="L705">
            <v>6</v>
          </cell>
        </row>
        <row r="706">
          <cell r="A706" t="str">
            <v>MAR</v>
          </cell>
          <cell r="B706" t="str">
            <v>BULGARIA</v>
          </cell>
          <cell r="C706" t="str">
            <v>1001300</v>
          </cell>
          <cell r="D706" t="str">
            <v>205/65R15CTL 102/100TL6 CITNET</v>
          </cell>
          <cell r="E706" t="str">
            <v>VAN</v>
          </cell>
          <cell r="F706" t="str">
            <v>CAR/LT/MIRS</v>
          </cell>
          <cell r="G706" t="str">
            <v>Pirelli</v>
          </cell>
          <cell r="H706">
            <v>8.5999999999999993E-2</v>
          </cell>
          <cell r="I706">
            <v>8.5999999999999993E-2</v>
          </cell>
          <cell r="J706">
            <v>12.4</v>
          </cell>
          <cell r="K706">
            <v>12.4</v>
          </cell>
          <cell r="L706">
            <v>1</v>
          </cell>
        </row>
        <row r="707">
          <cell r="A707" t="str">
            <v>MAR</v>
          </cell>
          <cell r="B707" t="str">
            <v>BULGARIA</v>
          </cell>
          <cell r="C707" t="str">
            <v>1651300</v>
          </cell>
          <cell r="D707" t="str">
            <v>205/75R16CTL 113/111R CHRONO</v>
          </cell>
          <cell r="E707" t="str">
            <v>VAN</v>
          </cell>
          <cell r="F707" t="str">
            <v>CAR/LT/MIRS</v>
          </cell>
          <cell r="G707" t="str">
            <v>Pirelli</v>
          </cell>
          <cell r="H707">
            <v>0.104</v>
          </cell>
          <cell r="I707">
            <v>0.104</v>
          </cell>
          <cell r="J707">
            <v>16</v>
          </cell>
          <cell r="K707">
            <v>16</v>
          </cell>
          <cell r="L707">
            <v>1</v>
          </cell>
        </row>
        <row r="708">
          <cell r="A708" t="str">
            <v>MAR</v>
          </cell>
          <cell r="B708" t="str">
            <v>BULGARIA</v>
          </cell>
          <cell r="C708" t="str">
            <v>1031300</v>
          </cell>
          <cell r="D708" t="str">
            <v>215/55R16TL 93V P6000</v>
          </cell>
          <cell r="E708" t="str">
            <v>V</v>
          </cell>
          <cell r="F708" t="str">
            <v>CAR/LT/MIRS</v>
          </cell>
          <cell r="G708" t="str">
            <v>Pirelli</v>
          </cell>
          <cell r="H708">
            <v>8.900000000000001E-2</v>
          </cell>
          <cell r="I708">
            <v>0.26700000000000002</v>
          </cell>
          <cell r="J708">
            <v>9.8740000000000006</v>
          </cell>
          <cell r="K708">
            <v>29.622</v>
          </cell>
          <cell r="L708">
            <v>3</v>
          </cell>
        </row>
        <row r="709">
          <cell r="A709" t="str">
            <v>MAR</v>
          </cell>
          <cell r="B709" t="str">
            <v>BULGARIA</v>
          </cell>
          <cell r="C709" t="str">
            <v>1449700</v>
          </cell>
          <cell r="D709" t="str">
            <v>215/55R16TL 93H P 7</v>
          </cell>
          <cell r="E709" t="str">
            <v>H</v>
          </cell>
          <cell r="F709" t="str">
            <v>CAR/LT/MIRS</v>
          </cell>
          <cell r="G709" t="str">
            <v>Pirelli</v>
          </cell>
          <cell r="H709">
            <v>8.8999999999999996E-2</v>
          </cell>
          <cell r="I709">
            <v>1.4239999999999999</v>
          </cell>
          <cell r="J709">
            <v>10.231999999999999</v>
          </cell>
          <cell r="K709">
            <v>163.71199999999999</v>
          </cell>
          <cell r="L709">
            <v>16</v>
          </cell>
        </row>
        <row r="710">
          <cell r="A710" t="str">
            <v>MAR</v>
          </cell>
          <cell r="B710" t="str">
            <v>BULGARIA</v>
          </cell>
          <cell r="C710" t="str">
            <v>0889600</v>
          </cell>
          <cell r="D710" t="str">
            <v>225/45ZR17TL 91Y PZEROA</v>
          </cell>
          <cell r="E710" t="str">
            <v>W Y ZR</v>
          </cell>
          <cell r="F710" t="str">
            <v>CAR/LT/MIRS</v>
          </cell>
          <cell r="G710" t="str">
            <v>Pirelli</v>
          </cell>
          <cell r="H710">
            <v>9.0999999999999998E-2</v>
          </cell>
          <cell r="I710">
            <v>0.182</v>
          </cell>
          <cell r="J710">
            <v>10.881</v>
          </cell>
          <cell r="K710">
            <v>21.762</v>
          </cell>
          <cell r="L710">
            <v>2</v>
          </cell>
        </row>
        <row r="711">
          <cell r="A711" t="str">
            <v>MAR</v>
          </cell>
          <cell r="B711" t="str">
            <v>BULGARIA</v>
          </cell>
          <cell r="C711" t="str">
            <v>1509600</v>
          </cell>
          <cell r="D711" t="str">
            <v>225/50R16TL 92VMO P 7</v>
          </cell>
          <cell r="E711" t="str">
            <v>V</v>
          </cell>
          <cell r="F711" t="str">
            <v>CAR/LT/MIRS</v>
          </cell>
          <cell r="G711" t="str">
            <v>Pirelli</v>
          </cell>
          <cell r="H711">
            <v>0.09</v>
          </cell>
          <cell r="I711">
            <v>0.36</v>
          </cell>
          <cell r="J711">
            <v>10.757999999999999</v>
          </cell>
          <cell r="K711">
            <v>43.031999999999996</v>
          </cell>
          <cell r="L711">
            <v>4</v>
          </cell>
        </row>
        <row r="712">
          <cell r="A712" t="str">
            <v>MAR</v>
          </cell>
          <cell r="B712" t="str">
            <v>BULGARIA</v>
          </cell>
          <cell r="C712" t="str">
            <v>1395000</v>
          </cell>
          <cell r="D712" t="str">
            <v>225/55R17TL 97HRB M+S SC-STR</v>
          </cell>
          <cell r="E712" t="str">
            <v>SUV</v>
          </cell>
          <cell r="F712" t="str">
            <v>CAR/LT/MIRS</v>
          </cell>
          <cell r="G712" t="str">
            <v>Pirelli</v>
          </cell>
          <cell r="H712">
            <v>0.104</v>
          </cell>
          <cell r="I712">
            <v>0.104</v>
          </cell>
          <cell r="J712">
            <v>11.75</v>
          </cell>
          <cell r="K712">
            <v>11.75</v>
          </cell>
          <cell r="L712">
            <v>1</v>
          </cell>
        </row>
        <row r="713">
          <cell r="A713" t="str">
            <v>MAR</v>
          </cell>
          <cell r="B713" t="str">
            <v>BULGARIA</v>
          </cell>
          <cell r="C713" t="str">
            <v>1219100</v>
          </cell>
          <cell r="D713" t="str">
            <v>245/70R16TL 107TRBL SC-ICE</v>
          </cell>
          <cell r="E713" t="str">
            <v>SUV</v>
          </cell>
          <cell r="F713" t="str">
            <v>CAR/LT/MIRS</v>
          </cell>
          <cell r="G713" t="str">
            <v>Pirelli</v>
          </cell>
          <cell r="H713">
            <v>0.13800000000000001</v>
          </cell>
          <cell r="I713">
            <v>0.55200000000000005</v>
          </cell>
          <cell r="J713">
            <v>18.175999999999998</v>
          </cell>
          <cell r="K713">
            <v>72.703999999999994</v>
          </cell>
          <cell r="L713">
            <v>4</v>
          </cell>
        </row>
        <row r="714">
          <cell r="A714" t="str">
            <v>MAR</v>
          </cell>
          <cell r="B714" t="str">
            <v>BULGARIA</v>
          </cell>
          <cell r="C714" t="str">
            <v>1445300</v>
          </cell>
          <cell r="D714" t="str">
            <v>255/40ZR19XLTL 100Y(nolbl) PZROSS</v>
          </cell>
          <cell r="E714" t="str">
            <v>W Y ZR</v>
          </cell>
          <cell r="F714" t="str">
            <v>CAR/LT/MIRS</v>
          </cell>
          <cell r="G714" t="str">
            <v>Pirelli</v>
          </cell>
          <cell r="H714">
            <v>0.12</v>
          </cell>
          <cell r="I714">
            <v>0.12</v>
          </cell>
          <cell r="J714">
            <v>11.992000000000001</v>
          </cell>
          <cell r="K714">
            <v>11.992000000000001</v>
          </cell>
          <cell r="L714">
            <v>1</v>
          </cell>
        </row>
        <row r="715">
          <cell r="A715" t="str">
            <v>MAR</v>
          </cell>
          <cell r="B715" t="str">
            <v>BULGARIA</v>
          </cell>
          <cell r="C715" t="str">
            <v>1484900</v>
          </cell>
          <cell r="D715" t="str">
            <v>255/60R17TL 106V(a) M+S SC-ZER</v>
          </cell>
          <cell r="E715" t="str">
            <v>SUV</v>
          </cell>
          <cell r="F715" t="str">
            <v>CAR/LT/MIRS</v>
          </cell>
          <cell r="G715" t="str">
            <v>Pirelli</v>
          </cell>
          <cell r="H715">
            <v>0.13900000000000001</v>
          </cell>
          <cell r="I715">
            <v>0.13900000000000001</v>
          </cell>
          <cell r="J715">
            <v>16.609000000000002</v>
          </cell>
          <cell r="K715">
            <v>16.609000000000002</v>
          </cell>
          <cell r="L715">
            <v>1</v>
          </cell>
        </row>
        <row r="716">
          <cell r="A716" t="str">
            <v>MAR</v>
          </cell>
          <cell r="B716" t="str">
            <v>BULGARIA</v>
          </cell>
          <cell r="C716" t="str">
            <v>1074300</v>
          </cell>
          <cell r="D716" t="str">
            <v>275/40ZR18TL 99Y(F) PZEROA</v>
          </cell>
          <cell r="E716" t="str">
            <v>W Y ZR</v>
          </cell>
          <cell r="F716" t="str">
            <v>CAR/LT/MIRS</v>
          </cell>
          <cell r="G716" t="str">
            <v>Pirelli</v>
          </cell>
          <cell r="H716">
            <v>0.126</v>
          </cell>
          <cell r="I716">
            <v>0.126</v>
          </cell>
          <cell r="J716">
            <v>13.039</v>
          </cell>
          <cell r="K716">
            <v>13.039</v>
          </cell>
          <cell r="L716">
            <v>1</v>
          </cell>
        </row>
        <row r="717">
          <cell r="A717" t="str">
            <v>MAR</v>
          </cell>
          <cell r="B717" t="str">
            <v>BULGARIA</v>
          </cell>
          <cell r="C717" t="str">
            <v>1363100</v>
          </cell>
          <cell r="D717" t="str">
            <v>275/45ZR19XLTL 108YN0 PZROSS</v>
          </cell>
          <cell r="E717" t="str">
            <v>SUV</v>
          </cell>
          <cell r="F717" t="str">
            <v>CAR/LT/MIRS</v>
          </cell>
          <cell r="G717" t="str">
            <v>Pirelli</v>
          </cell>
          <cell r="H717">
            <v>0.14699999999999999</v>
          </cell>
          <cell r="I717">
            <v>0.29399999999999998</v>
          </cell>
          <cell r="J717">
            <v>16.018999999999998</v>
          </cell>
          <cell r="K717">
            <v>32.037999999999997</v>
          </cell>
          <cell r="L717">
            <v>2</v>
          </cell>
        </row>
        <row r="718">
          <cell r="A718" t="str">
            <v>MAR</v>
          </cell>
          <cell r="B718" t="str">
            <v>BULGARIA</v>
          </cell>
          <cell r="C718" t="str">
            <v>1442300</v>
          </cell>
          <cell r="D718" t="str">
            <v>LT265/75R16TL 123/120RRB(A)SC-STR</v>
          </cell>
          <cell r="E718" t="str">
            <v>SUV</v>
          </cell>
          <cell r="F718" t="str">
            <v>CAR/LT/MIRS</v>
          </cell>
          <cell r="G718" t="str">
            <v>Pirelli</v>
          </cell>
          <cell r="H718">
            <v>0.17100000000000001</v>
          </cell>
          <cell r="I718">
            <v>0.17100000000000001</v>
          </cell>
          <cell r="J718">
            <v>21.524000000000001</v>
          </cell>
          <cell r="K718">
            <v>21.524000000000001</v>
          </cell>
          <cell r="L718">
            <v>1</v>
          </cell>
        </row>
        <row r="719">
          <cell r="A719" t="str">
            <v>MAR</v>
          </cell>
          <cell r="B719" t="str">
            <v>BULGARIA</v>
          </cell>
          <cell r="C719" t="str">
            <v>0703500</v>
          </cell>
          <cell r="D719" t="str">
            <v>P175/70R14TL 84T P400 A</v>
          </cell>
          <cell r="E719" t="str">
            <v>T</v>
          </cell>
          <cell r="F719" t="str">
            <v>CAR/LT/MIRS</v>
          </cell>
          <cell r="G719" t="str">
            <v>Pirelli</v>
          </cell>
          <cell r="H719">
            <v>6.3E-2</v>
          </cell>
          <cell r="I719">
            <v>2.016</v>
          </cell>
          <cell r="J719">
            <v>7.58</v>
          </cell>
          <cell r="K719">
            <v>242.56</v>
          </cell>
          <cell r="L719">
            <v>32</v>
          </cell>
        </row>
        <row r="720">
          <cell r="A720" t="str">
            <v>MAR</v>
          </cell>
          <cell r="B720" t="str">
            <v>BULGARIA</v>
          </cell>
          <cell r="C720" t="str">
            <v>1635800</v>
          </cell>
          <cell r="D720" t="str">
            <v>P195/65R15TL 91T P400 A</v>
          </cell>
          <cell r="E720" t="str">
            <v>T</v>
          </cell>
          <cell r="F720" t="str">
            <v>CAR/LT/MIRS</v>
          </cell>
          <cell r="G720" t="str">
            <v>Pirelli</v>
          </cell>
          <cell r="H720">
            <v>7.9000000000000001E-2</v>
          </cell>
          <cell r="I720">
            <v>1.58</v>
          </cell>
          <cell r="J720">
            <v>9.0399999999999991</v>
          </cell>
          <cell r="K720">
            <v>180.8</v>
          </cell>
          <cell r="L720">
            <v>20</v>
          </cell>
        </row>
        <row r="721">
          <cell r="A721" t="str">
            <v>MAR</v>
          </cell>
          <cell r="B721" t="str">
            <v>BULGARIA</v>
          </cell>
          <cell r="C721" t="str">
            <v>0949300</v>
          </cell>
          <cell r="D721" t="str">
            <v>145/80R13TL 75T P3000</v>
          </cell>
          <cell r="E721" t="str">
            <v>T</v>
          </cell>
          <cell r="F721" t="str">
            <v>CAR/LT/MIRS</v>
          </cell>
          <cell r="G721" t="str">
            <v>Pirelli</v>
          </cell>
          <cell r="H721">
            <v>4.6000000000000006E-2</v>
          </cell>
          <cell r="I721">
            <v>0.13800000000000001</v>
          </cell>
          <cell r="J721">
            <v>5.6070000000000002</v>
          </cell>
          <cell r="K721">
            <v>16.821000000000002</v>
          </cell>
          <cell r="L721">
            <v>3</v>
          </cell>
        </row>
        <row r="722">
          <cell r="A722" t="str">
            <v>MAR</v>
          </cell>
          <cell r="B722" t="str">
            <v>BULGARIA</v>
          </cell>
          <cell r="C722" t="str">
            <v>0935200</v>
          </cell>
          <cell r="D722" t="str">
            <v>185/65R14TL 86T P3000E</v>
          </cell>
          <cell r="E722" t="str">
            <v>T</v>
          </cell>
          <cell r="F722" t="str">
            <v>CAR/LT/MIRS</v>
          </cell>
          <cell r="G722" t="str">
            <v>Pirelli</v>
          </cell>
          <cell r="H722">
            <v>6.6000000000000003E-2</v>
          </cell>
          <cell r="I722">
            <v>2.2440000000000002</v>
          </cell>
          <cell r="J722">
            <v>7.7629999999999999</v>
          </cell>
          <cell r="K722">
            <v>263.94200000000001</v>
          </cell>
          <cell r="L722">
            <v>34</v>
          </cell>
        </row>
        <row r="723">
          <cell r="A723" t="str">
            <v>MAR</v>
          </cell>
          <cell r="B723" t="str">
            <v>BULGARIA</v>
          </cell>
          <cell r="C723" t="str">
            <v>1171000</v>
          </cell>
          <cell r="D723" t="str">
            <v>185/80R14TL 91TL6 CITNET</v>
          </cell>
          <cell r="E723" t="str">
            <v>VAN</v>
          </cell>
          <cell r="F723" t="str">
            <v>CAR/LT/MIRS</v>
          </cell>
          <cell r="G723" t="str">
            <v>Pirelli</v>
          </cell>
          <cell r="H723">
            <v>7.9000000000000001E-2</v>
          </cell>
          <cell r="I723">
            <v>7.9000000000000001E-2</v>
          </cell>
          <cell r="J723">
            <v>9.01</v>
          </cell>
          <cell r="K723">
            <v>9.01</v>
          </cell>
          <cell r="L723">
            <v>1</v>
          </cell>
        </row>
        <row r="724">
          <cell r="A724" t="str">
            <v>MAR</v>
          </cell>
          <cell r="B724" t="str">
            <v>BULGARIA</v>
          </cell>
          <cell r="C724" t="str">
            <v>0804400</v>
          </cell>
          <cell r="D724" t="str">
            <v>195/50R15TL 82V P6000</v>
          </cell>
          <cell r="E724" t="str">
            <v>V</v>
          </cell>
          <cell r="F724" t="str">
            <v>CAR/LT/MIRS</v>
          </cell>
          <cell r="G724" t="str">
            <v>Pirelli</v>
          </cell>
          <cell r="H724">
            <v>6.5000000000000002E-2</v>
          </cell>
          <cell r="I724">
            <v>0.19500000000000001</v>
          </cell>
          <cell r="J724">
            <v>7.7450000000000001</v>
          </cell>
          <cell r="K724">
            <v>23.234999999999999</v>
          </cell>
          <cell r="L724">
            <v>3</v>
          </cell>
        </row>
        <row r="725">
          <cell r="A725" t="str">
            <v>MAR</v>
          </cell>
          <cell r="B725" t="str">
            <v>BULGARIA</v>
          </cell>
          <cell r="C725" t="str">
            <v>1419000</v>
          </cell>
          <cell r="D725" t="str">
            <v>195/65R15TL 91H(F) P 6</v>
          </cell>
          <cell r="E725" t="str">
            <v>H</v>
          </cell>
          <cell r="F725" t="str">
            <v>CAR/LT/MIRS</v>
          </cell>
          <cell r="G725" t="str">
            <v>Pirelli</v>
          </cell>
          <cell r="H725">
            <v>7.9000000000000001E-2</v>
          </cell>
          <cell r="I725">
            <v>1.659</v>
          </cell>
          <cell r="J725">
            <v>8.9139999999999997</v>
          </cell>
          <cell r="K725">
            <v>187.19399999999999</v>
          </cell>
          <cell r="L725">
            <v>21</v>
          </cell>
        </row>
        <row r="726">
          <cell r="A726" t="str">
            <v>MAR</v>
          </cell>
          <cell r="B726" t="str">
            <v>BULGARIA</v>
          </cell>
          <cell r="C726" t="str">
            <v>0915000</v>
          </cell>
          <cell r="D726" t="str">
            <v>195/80R15TL 96TRB SC-S/T</v>
          </cell>
          <cell r="E726" t="str">
            <v>SUV</v>
          </cell>
          <cell r="F726" t="str">
            <v>CAR/LT/MIRS</v>
          </cell>
          <cell r="G726" t="str">
            <v>Pirelli</v>
          </cell>
          <cell r="H726">
            <v>9.4E-2</v>
          </cell>
          <cell r="I726">
            <v>1.786</v>
          </cell>
          <cell r="J726">
            <v>11.699</v>
          </cell>
          <cell r="K726">
            <v>222.28100000000001</v>
          </cell>
          <cell r="L726">
            <v>19</v>
          </cell>
        </row>
        <row r="727">
          <cell r="A727" t="str">
            <v>MAR</v>
          </cell>
          <cell r="B727" t="str">
            <v>BULGARIA</v>
          </cell>
          <cell r="C727" t="str">
            <v>1615900</v>
          </cell>
          <cell r="D727" t="str">
            <v>205/50R15TL 86V PDRAGN</v>
          </cell>
          <cell r="E727" t="str">
            <v>V</v>
          </cell>
          <cell r="F727" t="str">
            <v>CAR/LT/MIRS</v>
          </cell>
          <cell r="G727" t="str">
            <v>Pirelli</v>
          </cell>
          <cell r="H727">
            <v>7.0000000000000007E-2</v>
          </cell>
          <cell r="I727">
            <v>0.14000000000000001</v>
          </cell>
          <cell r="J727">
            <v>9.1590000000000007</v>
          </cell>
          <cell r="K727">
            <v>18.318000000000001</v>
          </cell>
          <cell r="L727">
            <v>2</v>
          </cell>
        </row>
        <row r="728">
          <cell r="A728" t="str">
            <v>MAR</v>
          </cell>
          <cell r="B728" t="str">
            <v>BULGARIA</v>
          </cell>
          <cell r="C728" t="str">
            <v>1179700</v>
          </cell>
          <cell r="D728" t="str">
            <v>205/55R16TL 91V P 7</v>
          </cell>
          <cell r="E728" t="str">
            <v>V</v>
          </cell>
          <cell r="F728" t="str">
            <v>CAR/LT/MIRS</v>
          </cell>
          <cell r="G728" t="str">
            <v>Pirelli</v>
          </cell>
          <cell r="H728">
            <v>8.199999999999999E-2</v>
          </cell>
          <cell r="I728">
            <v>0.41</v>
          </cell>
          <cell r="J728">
            <v>9.3330000000000002</v>
          </cell>
          <cell r="K728">
            <v>46.664999999999999</v>
          </cell>
          <cell r="L728">
            <v>5</v>
          </cell>
        </row>
        <row r="729">
          <cell r="A729" t="str">
            <v>MAR</v>
          </cell>
          <cell r="B729" t="str">
            <v>BULGARIA</v>
          </cell>
          <cell r="C729" t="str">
            <v>1602900</v>
          </cell>
          <cell r="D729" t="str">
            <v>205/65R15TL 94H PDRAGN</v>
          </cell>
          <cell r="E729" t="str">
            <v>H</v>
          </cell>
          <cell r="F729" t="str">
            <v>CAR/LT/MIRS</v>
          </cell>
          <cell r="G729" t="str">
            <v>Pirelli</v>
          </cell>
          <cell r="H729">
            <v>8.5999999999999993E-2</v>
          </cell>
          <cell r="I729">
            <v>1.204</v>
          </cell>
          <cell r="J729">
            <v>10.007999999999999</v>
          </cell>
          <cell r="K729">
            <v>140.11199999999999</v>
          </cell>
          <cell r="L729">
            <v>14</v>
          </cell>
        </row>
        <row r="730">
          <cell r="A730" t="str">
            <v>MAR</v>
          </cell>
          <cell r="B730" t="str">
            <v>BULGARIA</v>
          </cell>
          <cell r="C730" t="str">
            <v>1279800</v>
          </cell>
          <cell r="D730" t="str">
            <v>215/60R15XLTL 98H P 6</v>
          </cell>
          <cell r="E730" t="str">
            <v>H</v>
          </cell>
          <cell r="F730" t="str">
            <v>CAR/LT/MIRS</v>
          </cell>
          <cell r="G730" t="str">
            <v>Pirelli</v>
          </cell>
          <cell r="H730">
            <v>8.7999999999999995E-2</v>
          </cell>
          <cell r="I730">
            <v>8.7999999999999995E-2</v>
          </cell>
          <cell r="J730">
            <v>9.9730000000000008</v>
          </cell>
          <cell r="K730">
            <v>9.9730000000000008</v>
          </cell>
          <cell r="L730">
            <v>1</v>
          </cell>
        </row>
        <row r="731">
          <cell r="A731" t="str">
            <v>MAR</v>
          </cell>
          <cell r="B731" t="str">
            <v>BULGARIA</v>
          </cell>
          <cell r="C731" t="str">
            <v>1332600</v>
          </cell>
          <cell r="D731" t="str">
            <v>215/60R16XLTL 99H P 6</v>
          </cell>
          <cell r="E731" t="str">
            <v>H</v>
          </cell>
          <cell r="F731" t="str">
            <v>CAR/LT/MIRS</v>
          </cell>
          <cell r="G731" t="str">
            <v>Pirelli</v>
          </cell>
          <cell r="H731">
            <v>9.5000000000000001E-2</v>
          </cell>
          <cell r="I731">
            <v>9.5000000000000001E-2</v>
          </cell>
          <cell r="J731">
            <v>10.654</v>
          </cell>
          <cell r="K731">
            <v>10.654</v>
          </cell>
          <cell r="L731">
            <v>1</v>
          </cell>
        </row>
        <row r="732">
          <cell r="A732" t="str">
            <v>MAR</v>
          </cell>
          <cell r="B732" t="str">
            <v>BULGARIA</v>
          </cell>
          <cell r="C732" t="str">
            <v>1001800</v>
          </cell>
          <cell r="D732" t="str">
            <v>215/75R16CTL 113/111RL4 CITNET</v>
          </cell>
          <cell r="E732" t="str">
            <v>VAN</v>
          </cell>
          <cell r="F732" t="str">
            <v>CAR/LT/MIRS</v>
          </cell>
          <cell r="G732" t="str">
            <v>Pirelli</v>
          </cell>
          <cell r="H732">
            <v>0.114</v>
          </cell>
          <cell r="I732">
            <v>0.22800000000000001</v>
          </cell>
          <cell r="J732">
            <v>16.7</v>
          </cell>
          <cell r="K732">
            <v>33.4</v>
          </cell>
          <cell r="L732">
            <v>2</v>
          </cell>
        </row>
        <row r="733">
          <cell r="A733" t="str">
            <v>MAR</v>
          </cell>
          <cell r="B733" t="str">
            <v>BULGARIA</v>
          </cell>
          <cell r="C733" t="str">
            <v>0880500</v>
          </cell>
          <cell r="D733" t="str">
            <v>225/55R16REINFTL 99H P6000</v>
          </cell>
          <cell r="E733" t="str">
            <v>H</v>
          </cell>
          <cell r="F733" t="str">
            <v>CAR/LT/MIRS</v>
          </cell>
          <cell r="G733" t="str">
            <v>Pirelli</v>
          </cell>
          <cell r="H733">
            <v>9.6000000000000002E-2</v>
          </cell>
          <cell r="I733">
            <v>9.6000000000000002E-2</v>
          </cell>
          <cell r="J733">
            <v>10.592000000000001</v>
          </cell>
          <cell r="K733">
            <v>10.592000000000001</v>
          </cell>
          <cell r="L733">
            <v>1</v>
          </cell>
        </row>
        <row r="734">
          <cell r="A734" t="str">
            <v>MAR</v>
          </cell>
          <cell r="B734" t="str">
            <v>BULGARIA</v>
          </cell>
          <cell r="C734" t="str">
            <v>1611300</v>
          </cell>
          <cell r="D734" t="str">
            <v>225/55R16TL 95V( *) P 7</v>
          </cell>
          <cell r="E734" t="str">
            <v>V</v>
          </cell>
          <cell r="F734" t="str">
            <v>CAR/LT/MIRS</v>
          </cell>
          <cell r="G734" t="str">
            <v>Pirelli</v>
          </cell>
          <cell r="H734">
            <v>9.6000000000000016E-2</v>
          </cell>
          <cell r="I734">
            <v>0.28800000000000003</v>
          </cell>
          <cell r="J734">
            <v>11.641</v>
          </cell>
          <cell r="K734">
            <v>34.923000000000002</v>
          </cell>
          <cell r="L734">
            <v>3</v>
          </cell>
        </row>
        <row r="735">
          <cell r="A735" t="str">
            <v>MAR</v>
          </cell>
          <cell r="B735" t="str">
            <v>BULGARIA</v>
          </cell>
          <cell r="C735" t="str">
            <v>1179100</v>
          </cell>
          <cell r="D735" t="str">
            <v>225/60R16TL 98V P 7</v>
          </cell>
          <cell r="E735" t="str">
            <v>V</v>
          </cell>
          <cell r="F735" t="str">
            <v>CAR/LT/MIRS</v>
          </cell>
          <cell r="G735" t="str">
            <v>Pirelli</v>
          </cell>
          <cell r="H735">
            <v>0.10300000000000001</v>
          </cell>
          <cell r="I735">
            <v>0.51500000000000001</v>
          </cell>
          <cell r="J735">
            <v>11.593</v>
          </cell>
          <cell r="K735">
            <v>57.965000000000003</v>
          </cell>
          <cell r="L735">
            <v>5</v>
          </cell>
        </row>
        <row r="736">
          <cell r="A736" t="str">
            <v>MAR</v>
          </cell>
          <cell r="B736" t="str">
            <v>BULGARIA</v>
          </cell>
          <cell r="C736" t="str">
            <v>0730500</v>
          </cell>
          <cell r="D736" t="str">
            <v>225/60ZR16TL 98W P6000</v>
          </cell>
          <cell r="E736" t="str">
            <v>W Y ZR</v>
          </cell>
          <cell r="F736" t="str">
            <v>CAR/LT/MIRS</v>
          </cell>
          <cell r="G736" t="str">
            <v>Pirelli</v>
          </cell>
          <cell r="H736">
            <v>0.10299999999999999</v>
          </cell>
          <cell r="I736">
            <v>0.20599999999999999</v>
          </cell>
          <cell r="J736">
            <v>11.449</v>
          </cell>
          <cell r="K736">
            <v>22.898</v>
          </cell>
          <cell r="L736">
            <v>2</v>
          </cell>
        </row>
        <row r="737">
          <cell r="A737" t="str">
            <v>MAR</v>
          </cell>
          <cell r="B737" t="str">
            <v>BULGARIA</v>
          </cell>
          <cell r="C737" t="str">
            <v>1426500</v>
          </cell>
          <cell r="D737" t="str">
            <v>225/70R15CTL 112/110R+L6 CITNET</v>
          </cell>
          <cell r="E737" t="str">
            <v>VAN</v>
          </cell>
          <cell r="F737" t="str">
            <v>CAR/LT/MIRS</v>
          </cell>
          <cell r="G737" t="str">
            <v>Pirelli</v>
          </cell>
          <cell r="H737">
            <v>0.109</v>
          </cell>
          <cell r="I737">
            <v>1.853</v>
          </cell>
          <cell r="J737">
            <v>16.34</v>
          </cell>
          <cell r="K737">
            <v>277.77999999999997</v>
          </cell>
          <cell r="L737">
            <v>17</v>
          </cell>
        </row>
        <row r="738">
          <cell r="A738" t="str">
            <v>MAR</v>
          </cell>
          <cell r="B738" t="str">
            <v>BULGARIA</v>
          </cell>
          <cell r="C738" t="str">
            <v>0880800</v>
          </cell>
          <cell r="D738" t="str">
            <v>235/60ZR16TL 100W P6000</v>
          </cell>
          <cell r="E738" t="str">
            <v>W Y ZR</v>
          </cell>
          <cell r="F738" t="str">
            <v>CAR/LT/MIRS</v>
          </cell>
          <cell r="G738" t="str">
            <v>Pirelli</v>
          </cell>
          <cell r="H738">
            <v>0.111</v>
          </cell>
          <cell r="I738">
            <v>0.66600000000000004</v>
          </cell>
          <cell r="J738">
            <v>10.901000000000002</v>
          </cell>
          <cell r="K738">
            <v>65.406000000000006</v>
          </cell>
          <cell r="L738">
            <v>6</v>
          </cell>
        </row>
        <row r="739">
          <cell r="A739" t="str">
            <v>MAR</v>
          </cell>
          <cell r="B739" t="str">
            <v>BULGARIA</v>
          </cell>
          <cell r="C739" t="str">
            <v>1619700</v>
          </cell>
          <cell r="D739" t="str">
            <v>255/50ZR19XLTL 107YM+S SC-ZEA</v>
          </cell>
          <cell r="E739" t="str">
            <v>SUV</v>
          </cell>
          <cell r="F739" t="str">
            <v>CAR/LT/MIRS</v>
          </cell>
          <cell r="G739" t="str">
            <v>Pirelli</v>
          </cell>
          <cell r="H739">
            <v>0.13900000000000001</v>
          </cell>
          <cell r="I739">
            <v>0.27800000000000002</v>
          </cell>
          <cell r="J739">
            <v>16.558</v>
          </cell>
          <cell r="K739">
            <v>33.116</v>
          </cell>
          <cell r="L739">
            <v>2</v>
          </cell>
        </row>
        <row r="740">
          <cell r="A740" t="str">
            <v>MAR</v>
          </cell>
          <cell r="B740" t="str">
            <v>BULGARIA</v>
          </cell>
          <cell r="C740" t="str">
            <v>1412900</v>
          </cell>
          <cell r="D740" t="str">
            <v>P185/65R14TL 86T P400 A</v>
          </cell>
          <cell r="E740" t="str">
            <v>T</v>
          </cell>
          <cell r="F740" t="str">
            <v>CAR/LT/MIRS</v>
          </cell>
          <cell r="G740" t="str">
            <v>Pirelli</v>
          </cell>
          <cell r="H740">
            <v>6.6000000000000003E-2</v>
          </cell>
          <cell r="I740">
            <v>3.234</v>
          </cell>
          <cell r="J740">
            <v>7.95</v>
          </cell>
          <cell r="K740">
            <v>389.55</v>
          </cell>
          <cell r="L740">
            <v>49</v>
          </cell>
        </row>
        <row r="741">
          <cell r="A741" t="str">
            <v>MAR</v>
          </cell>
          <cell r="B741" t="str">
            <v>BULGARIA</v>
          </cell>
          <cell r="C741" t="str">
            <v>1394100</v>
          </cell>
          <cell r="D741" t="str">
            <v>P235/70R16TL 105HRB M+S SC-STR</v>
          </cell>
          <cell r="E741" t="str">
            <v>SUV</v>
          </cell>
          <cell r="F741" t="str">
            <v>CAR/LT/MIRS</v>
          </cell>
          <cell r="G741" t="str">
            <v>Pirelli</v>
          </cell>
          <cell r="H741">
            <v>0.127</v>
          </cell>
          <cell r="I741">
            <v>0.127</v>
          </cell>
          <cell r="J741">
            <v>16.369</v>
          </cell>
          <cell r="K741">
            <v>16.369</v>
          </cell>
          <cell r="L741">
            <v>1</v>
          </cell>
        </row>
        <row r="742">
          <cell r="A742" t="str">
            <v>MAR</v>
          </cell>
          <cell r="B742" t="str">
            <v>BULGARIA</v>
          </cell>
          <cell r="C742" t="str">
            <v>1443000</v>
          </cell>
          <cell r="D742" t="str">
            <v>P245/75R16TL 109TRW(A) SC-STR</v>
          </cell>
          <cell r="E742" t="str">
            <v>SUV</v>
          </cell>
          <cell r="F742" t="str">
            <v>CAR/LT/MIRS</v>
          </cell>
          <cell r="G742" t="str">
            <v>Pirelli</v>
          </cell>
          <cell r="H742">
            <v>0.14699999999999999</v>
          </cell>
          <cell r="I742">
            <v>0.14699999999999999</v>
          </cell>
          <cell r="J742">
            <v>17.925000000000001</v>
          </cell>
          <cell r="K742">
            <v>17.925000000000001</v>
          </cell>
          <cell r="L742">
            <v>1</v>
          </cell>
        </row>
        <row r="743">
          <cell r="A743" t="str">
            <v>MAR</v>
          </cell>
          <cell r="B743" t="str">
            <v>BULGARIA</v>
          </cell>
          <cell r="C743" t="str">
            <v>1443700</v>
          </cell>
          <cell r="D743" t="str">
            <v>P255/75R17TL 113TRB(A) SC-STR</v>
          </cell>
          <cell r="E743" t="str">
            <v>SUV</v>
          </cell>
          <cell r="F743" t="str">
            <v>CAR/LT/MIRS</v>
          </cell>
          <cell r="G743" t="str">
            <v>Pirelli</v>
          </cell>
          <cell r="H743">
            <v>0.16900000000000001</v>
          </cell>
          <cell r="I743">
            <v>0.16900000000000001</v>
          </cell>
          <cell r="J743">
            <v>18.257999999999999</v>
          </cell>
          <cell r="K743">
            <v>18.257999999999999</v>
          </cell>
          <cell r="L743">
            <v>1</v>
          </cell>
        </row>
        <row r="744">
          <cell r="A744" t="str">
            <v>MAR</v>
          </cell>
          <cell r="B744" t="str">
            <v>BULGARIA</v>
          </cell>
          <cell r="C744" t="str">
            <v>0855700</v>
          </cell>
          <cell r="D744" t="str">
            <v>265/70R19.5TL 140/138M TH25</v>
          </cell>
          <cell r="E744" t="str">
            <v>LOW SECTION 19.5</v>
          </cell>
          <cell r="F744" t="str">
            <v>M+H TRUCK</v>
          </cell>
          <cell r="G744" t="str">
            <v>Pirelli</v>
          </cell>
          <cell r="H744">
            <v>0.19900000000000001</v>
          </cell>
          <cell r="I744">
            <v>0.39800000000000002</v>
          </cell>
          <cell r="J744">
            <v>39.57</v>
          </cell>
          <cell r="K744">
            <v>79.14</v>
          </cell>
          <cell r="L744">
            <v>2</v>
          </cell>
        </row>
        <row r="745">
          <cell r="A745" t="str">
            <v>MAR</v>
          </cell>
          <cell r="B745" t="str">
            <v>BULGARIA</v>
          </cell>
          <cell r="C745" t="str">
            <v>0694100</v>
          </cell>
          <cell r="D745" t="str">
            <v>295/80R22.5TL 152/148M TH65</v>
          </cell>
          <cell r="E745" t="str">
            <v>LOW SEC 22.5/24.5</v>
          </cell>
          <cell r="F745" t="str">
            <v>M+H TRUCK</v>
          </cell>
          <cell r="G745" t="str">
            <v>Pirelli</v>
          </cell>
          <cell r="H745">
            <v>0.32100000000000001</v>
          </cell>
          <cell r="I745">
            <v>6.7410000000000005</v>
          </cell>
          <cell r="J745">
            <v>64.869</v>
          </cell>
          <cell r="K745">
            <v>1362.249</v>
          </cell>
          <cell r="L745">
            <v>21</v>
          </cell>
        </row>
        <row r="746">
          <cell r="A746" t="str">
            <v>MAR</v>
          </cell>
          <cell r="B746" t="str">
            <v>BULGARIA</v>
          </cell>
          <cell r="C746" t="str">
            <v>0836800</v>
          </cell>
          <cell r="D746" t="str">
            <v>315/70R22.5TL 154/150L(152M) TH65</v>
          </cell>
          <cell r="E746" t="str">
            <v>LOW SEC 22.5/24.5</v>
          </cell>
          <cell r="F746" t="str">
            <v>M+H TRUCK</v>
          </cell>
          <cell r="G746" t="str">
            <v>Pirelli</v>
          </cell>
          <cell r="H746">
            <v>0.32300000000000001</v>
          </cell>
          <cell r="I746">
            <v>5.4910000000000005</v>
          </cell>
          <cell r="J746">
            <v>66.747</v>
          </cell>
          <cell r="K746">
            <v>1134.6990000000001</v>
          </cell>
          <cell r="L746">
            <v>17</v>
          </cell>
        </row>
        <row r="747">
          <cell r="A747" t="str">
            <v>MAR</v>
          </cell>
          <cell r="B747" t="str">
            <v>BULGARIA</v>
          </cell>
          <cell r="C747" t="str">
            <v>0738900</v>
          </cell>
          <cell r="D747" t="str">
            <v>385/65R22.5TL 160K(158L) ST35</v>
          </cell>
          <cell r="E747" t="str">
            <v>WIDE BASE</v>
          </cell>
          <cell r="F747" t="str">
            <v>M+H TRUCK</v>
          </cell>
          <cell r="G747" t="str">
            <v>Pirelli</v>
          </cell>
          <cell r="H747">
            <v>0.442</v>
          </cell>
          <cell r="I747">
            <v>16.353999999999999</v>
          </cell>
          <cell r="J747">
            <v>75.542000000000002</v>
          </cell>
          <cell r="K747">
            <v>2795.0540000000001</v>
          </cell>
          <cell r="L747">
            <v>37</v>
          </cell>
        </row>
        <row r="748">
          <cell r="A748" t="str">
            <v>MAR</v>
          </cell>
          <cell r="B748" t="str">
            <v>BULGARIA</v>
          </cell>
          <cell r="C748" t="str">
            <v>0833500</v>
          </cell>
          <cell r="D748" t="str">
            <v>33X12.50R15TL 108SRW SC-A/T</v>
          </cell>
          <cell r="E748" t="str">
            <v>SUV</v>
          </cell>
          <cell r="F748" t="str">
            <v>CAR/LT/MIRS</v>
          </cell>
          <cell r="G748" t="str">
            <v>Pirelli</v>
          </cell>
          <cell r="H748">
            <v>0.223</v>
          </cell>
          <cell r="I748">
            <v>0.44600000000000001</v>
          </cell>
          <cell r="J748">
            <v>24.213000000000001</v>
          </cell>
          <cell r="K748">
            <v>48.426000000000002</v>
          </cell>
          <cell r="L748">
            <v>2</v>
          </cell>
        </row>
        <row r="749">
          <cell r="A749" t="str">
            <v>MAR</v>
          </cell>
          <cell r="B749" t="str">
            <v>BULGARIA</v>
          </cell>
          <cell r="C749" t="str">
            <v>0913900</v>
          </cell>
          <cell r="D749" t="str">
            <v>165/65R14TL 79T P3000E</v>
          </cell>
          <cell r="E749" t="str">
            <v>T</v>
          </cell>
          <cell r="F749" t="str">
            <v>CAR/LT/MIRS</v>
          </cell>
          <cell r="G749" t="str">
            <v>Pirelli</v>
          </cell>
          <cell r="H749">
            <v>5.3999999999999999E-2</v>
          </cell>
          <cell r="I749">
            <v>0.378</v>
          </cell>
          <cell r="J749">
            <v>6.0709999999999997</v>
          </cell>
          <cell r="K749">
            <v>42.497</v>
          </cell>
          <cell r="L749">
            <v>7</v>
          </cell>
        </row>
        <row r="750">
          <cell r="A750" t="str">
            <v>MAR</v>
          </cell>
          <cell r="B750" t="str">
            <v>BULGARIA</v>
          </cell>
          <cell r="C750" t="str">
            <v>1414000</v>
          </cell>
          <cell r="D750" t="str">
            <v>175/70R14CTL 95/93S CITNET</v>
          </cell>
          <cell r="E750" t="str">
            <v>VAN</v>
          </cell>
          <cell r="F750" t="str">
            <v>CAR/LT/MIRS</v>
          </cell>
          <cell r="G750" t="str">
            <v>Pirelli</v>
          </cell>
          <cell r="H750">
            <v>6.3E-2</v>
          </cell>
          <cell r="I750">
            <v>6.3E-2</v>
          </cell>
          <cell r="J750">
            <v>9.7799999999999994</v>
          </cell>
          <cell r="K750">
            <v>9.7799999999999994</v>
          </cell>
          <cell r="L750">
            <v>1</v>
          </cell>
        </row>
        <row r="751">
          <cell r="A751" t="str">
            <v>MAR</v>
          </cell>
          <cell r="B751" t="str">
            <v>BULGARIA</v>
          </cell>
          <cell r="C751" t="str">
            <v>1116700</v>
          </cell>
          <cell r="D751" t="str">
            <v>175/75R16CTL 101/99R'S' CIT.WP</v>
          </cell>
          <cell r="E751" t="str">
            <v>VAN</v>
          </cell>
          <cell r="F751" t="str">
            <v>CAR/LT/MIRS</v>
          </cell>
          <cell r="G751" t="str">
            <v>Pirelli</v>
          </cell>
          <cell r="H751">
            <v>7.8E-2</v>
          </cell>
          <cell r="I751">
            <v>0.156</v>
          </cell>
          <cell r="J751">
            <v>11.98</v>
          </cell>
          <cell r="K751">
            <v>23.96</v>
          </cell>
          <cell r="L751">
            <v>2</v>
          </cell>
        </row>
        <row r="752">
          <cell r="A752" t="str">
            <v>MAR</v>
          </cell>
          <cell r="B752" t="str">
            <v>BULGARIA</v>
          </cell>
          <cell r="C752" t="str">
            <v>0804000</v>
          </cell>
          <cell r="D752" t="str">
            <v>185/60R14TL 82H P6000</v>
          </cell>
          <cell r="E752" t="str">
            <v>H</v>
          </cell>
          <cell r="F752" t="str">
            <v>CAR/LT/MIRS</v>
          </cell>
          <cell r="G752" t="str">
            <v>Pirelli</v>
          </cell>
          <cell r="H752">
            <v>6.2E-2</v>
          </cell>
          <cell r="I752">
            <v>6.2E-2</v>
          </cell>
          <cell r="J752">
            <v>7.23</v>
          </cell>
          <cell r="K752">
            <v>7.23</v>
          </cell>
          <cell r="L752">
            <v>1</v>
          </cell>
        </row>
        <row r="753">
          <cell r="A753" t="str">
            <v>MAR</v>
          </cell>
          <cell r="B753" t="str">
            <v>BULGARIA</v>
          </cell>
          <cell r="C753" t="str">
            <v>1668600</v>
          </cell>
          <cell r="D753" t="str">
            <v>195R14CTL 106/104R CHRONO</v>
          </cell>
          <cell r="E753" t="str">
            <v>VAN</v>
          </cell>
          <cell r="F753" t="str">
            <v>CAR/LT/MIRS</v>
          </cell>
          <cell r="G753" t="str">
            <v>Pirelli</v>
          </cell>
          <cell r="H753">
            <v>8.8999999999999996E-2</v>
          </cell>
          <cell r="I753">
            <v>0.17799999999999999</v>
          </cell>
          <cell r="J753">
            <v>13</v>
          </cell>
          <cell r="K753">
            <v>26</v>
          </cell>
          <cell r="L753">
            <v>2</v>
          </cell>
        </row>
        <row r="754">
          <cell r="A754" t="str">
            <v>MAR</v>
          </cell>
          <cell r="B754" t="str">
            <v>BULGARIA</v>
          </cell>
          <cell r="C754" t="str">
            <v>1520800</v>
          </cell>
          <cell r="D754" t="str">
            <v>195/45ZR16TL 80W PDRAGN</v>
          </cell>
          <cell r="E754" t="str">
            <v>W Y ZR</v>
          </cell>
          <cell r="F754" t="str">
            <v>CAR/LT/MIRS</v>
          </cell>
          <cell r="G754" t="str">
            <v>Pirelli</v>
          </cell>
          <cell r="H754">
            <v>6.6000000000000003E-2</v>
          </cell>
          <cell r="I754">
            <v>0.13200000000000001</v>
          </cell>
          <cell r="J754">
            <v>7.9829999999999997</v>
          </cell>
          <cell r="K754">
            <v>15.965999999999999</v>
          </cell>
          <cell r="L754">
            <v>2</v>
          </cell>
        </row>
        <row r="755">
          <cell r="A755" t="str">
            <v>MAR</v>
          </cell>
          <cell r="B755" t="str">
            <v>BULGARIA</v>
          </cell>
          <cell r="C755" t="str">
            <v>1223900</v>
          </cell>
          <cell r="D755" t="str">
            <v>195/50R15TL 82V(+) P6000</v>
          </cell>
          <cell r="E755" t="str">
            <v>V</v>
          </cell>
          <cell r="F755" t="str">
            <v>CAR/LT/MIRS</v>
          </cell>
          <cell r="G755" t="str">
            <v>Pirelli</v>
          </cell>
          <cell r="H755">
            <v>6.5000000000000002E-2</v>
          </cell>
          <cell r="I755">
            <v>1.4950000000000001</v>
          </cell>
          <cell r="J755">
            <v>8.3079999999999998</v>
          </cell>
          <cell r="K755">
            <v>191.084</v>
          </cell>
          <cell r="L755">
            <v>23</v>
          </cell>
        </row>
        <row r="756">
          <cell r="A756" t="str">
            <v>MAR</v>
          </cell>
          <cell r="B756" t="str">
            <v>BULGARIA</v>
          </cell>
          <cell r="C756" t="str">
            <v>0748600</v>
          </cell>
          <cell r="D756" t="str">
            <v>195/60R15TL 88H P6000</v>
          </cell>
          <cell r="E756" t="str">
            <v>H</v>
          </cell>
          <cell r="F756" t="str">
            <v>CAR/LT/MIRS</v>
          </cell>
          <cell r="G756" t="str">
            <v>Pirelli</v>
          </cell>
          <cell r="H756">
            <v>7.3999999999999996E-2</v>
          </cell>
          <cell r="I756">
            <v>0.29599999999999999</v>
          </cell>
          <cell r="J756">
            <v>8.9740000000000002</v>
          </cell>
          <cell r="K756">
            <v>35.896000000000001</v>
          </cell>
          <cell r="L756">
            <v>4</v>
          </cell>
        </row>
        <row r="757">
          <cell r="A757" t="str">
            <v>MAR</v>
          </cell>
          <cell r="B757" t="str">
            <v>BULGARIA</v>
          </cell>
          <cell r="C757" t="str">
            <v>1317500</v>
          </cell>
          <cell r="D757" t="str">
            <v>195/65R15REINFTL 95TL6 CITNET</v>
          </cell>
          <cell r="E757" t="str">
            <v>VAN</v>
          </cell>
          <cell r="F757" t="str">
            <v>CAR/LT/MIRS</v>
          </cell>
          <cell r="G757" t="str">
            <v>Pirelli</v>
          </cell>
          <cell r="H757">
            <v>7.9000000000000001E-2</v>
          </cell>
          <cell r="I757">
            <v>7.9000000000000001E-2</v>
          </cell>
          <cell r="J757">
            <v>9.7799999999999994</v>
          </cell>
          <cell r="K757">
            <v>9.7799999999999994</v>
          </cell>
          <cell r="L757">
            <v>1</v>
          </cell>
        </row>
        <row r="758">
          <cell r="A758" t="str">
            <v>MAR</v>
          </cell>
          <cell r="B758" t="str">
            <v>BULGARIA</v>
          </cell>
          <cell r="C758" t="str">
            <v>1117300</v>
          </cell>
          <cell r="D758" t="str">
            <v>195/65R16CTL 104/102R CIT.WP</v>
          </cell>
          <cell r="E758" t="str">
            <v>VAN</v>
          </cell>
          <cell r="F758" t="str">
            <v>CAR/LT/MIRS</v>
          </cell>
          <cell r="G758" t="str">
            <v>Pirelli</v>
          </cell>
          <cell r="H758">
            <v>8.5000000000000006E-2</v>
          </cell>
          <cell r="I758">
            <v>8.5000000000000006E-2</v>
          </cell>
          <cell r="J758">
            <v>12.56</v>
          </cell>
          <cell r="K758">
            <v>12.56</v>
          </cell>
          <cell r="L758">
            <v>1</v>
          </cell>
        </row>
        <row r="759">
          <cell r="A759" t="str">
            <v>MAR</v>
          </cell>
          <cell r="B759" t="str">
            <v>BULGARIA</v>
          </cell>
          <cell r="C759" t="str">
            <v>0747100</v>
          </cell>
          <cell r="D759" t="str">
            <v>205/50R15TL 86V P6000</v>
          </cell>
          <cell r="E759" t="str">
            <v>V</v>
          </cell>
          <cell r="F759" t="str">
            <v>CAR/LT/MIRS</v>
          </cell>
          <cell r="G759" t="str">
            <v>Pirelli</v>
          </cell>
          <cell r="H759">
            <v>7.0000000000000007E-2</v>
          </cell>
          <cell r="I759">
            <v>0.14000000000000001</v>
          </cell>
          <cell r="J759">
            <v>8.99</v>
          </cell>
          <cell r="K759">
            <v>17.98</v>
          </cell>
          <cell r="L759">
            <v>2</v>
          </cell>
        </row>
        <row r="760">
          <cell r="A760" t="str">
            <v>MAR</v>
          </cell>
          <cell r="B760" t="str">
            <v>BULGARIA</v>
          </cell>
          <cell r="C760" t="str">
            <v>0982400</v>
          </cell>
          <cell r="D760" t="str">
            <v>175/50R14TL 74V P6000</v>
          </cell>
          <cell r="E760" t="str">
            <v>V</v>
          </cell>
          <cell r="F760" t="str">
            <v>CAR/LT/MIRS</v>
          </cell>
          <cell r="G760" t="str">
            <v>Pirelli</v>
          </cell>
          <cell r="H760">
            <v>4.9000000000000009E-2</v>
          </cell>
          <cell r="I760">
            <v>0.14700000000000002</v>
          </cell>
          <cell r="J760">
            <v>7.8</v>
          </cell>
          <cell r="K760">
            <v>23.4</v>
          </cell>
          <cell r="L760">
            <v>3</v>
          </cell>
        </row>
        <row r="761">
          <cell r="A761" t="str">
            <v>MAR</v>
          </cell>
          <cell r="B761" t="str">
            <v>BULGARIA</v>
          </cell>
          <cell r="C761" t="str">
            <v>1640900</v>
          </cell>
          <cell r="D761" t="str">
            <v>175/65R14TL 82H PDRAGN</v>
          </cell>
          <cell r="E761" t="str">
            <v>H</v>
          </cell>
          <cell r="F761" t="str">
            <v>CAR/LT/MIRS</v>
          </cell>
          <cell r="G761" t="str">
            <v>Pirelli</v>
          </cell>
          <cell r="H761">
            <v>0.06</v>
          </cell>
          <cell r="I761">
            <v>2.4</v>
          </cell>
          <cell r="J761">
            <v>6.8</v>
          </cell>
          <cell r="K761">
            <v>272</v>
          </cell>
          <cell r="L761">
            <v>40</v>
          </cell>
        </row>
        <row r="762">
          <cell r="A762" t="str">
            <v>MAR</v>
          </cell>
          <cell r="B762" t="str">
            <v>BULGARIA</v>
          </cell>
          <cell r="C762" t="str">
            <v>1001400</v>
          </cell>
          <cell r="D762" t="str">
            <v>175/75R16CTL 101/99RL4 CITNET</v>
          </cell>
          <cell r="E762" t="str">
            <v>VAN</v>
          </cell>
          <cell r="F762" t="str">
            <v>CAR/LT/MIRS</v>
          </cell>
          <cell r="G762" t="str">
            <v>Pirelli</v>
          </cell>
          <cell r="H762">
            <v>7.8E-2</v>
          </cell>
          <cell r="I762">
            <v>0.312</v>
          </cell>
          <cell r="J762">
            <v>11.92</v>
          </cell>
          <cell r="K762">
            <v>47.68</v>
          </cell>
          <cell r="L762">
            <v>4</v>
          </cell>
        </row>
        <row r="763">
          <cell r="A763" t="str">
            <v>MAR</v>
          </cell>
          <cell r="B763" t="str">
            <v>BULGARIA</v>
          </cell>
          <cell r="C763" t="str">
            <v>1116500</v>
          </cell>
          <cell r="D763" t="str">
            <v>185R14CTL 102/100R'S' CIT.WP</v>
          </cell>
          <cell r="E763" t="str">
            <v>VAN</v>
          </cell>
          <cell r="F763" t="str">
            <v>CAR/LT/MIRS</v>
          </cell>
          <cell r="G763" t="str">
            <v>Pirelli</v>
          </cell>
          <cell r="H763">
            <v>0.08</v>
          </cell>
          <cell r="I763">
            <v>0.08</v>
          </cell>
          <cell r="J763">
            <v>11.26</v>
          </cell>
          <cell r="K763">
            <v>11.26</v>
          </cell>
          <cell r="L763">
            <v>1</v>
          </cell>
        </row>
        <row r="764">
          <cell r="A764" t="str">
            <v>MAR</v>
          </cell>
          <cell r="B764" t="str">
            <v>BULGARIA</v>
          </cell>
          <cell r="C764" t="str">
            <v>0949700</v>
          </cell>
          <cell r="D764" t="str">
            <v>185/70R13TL 86T P3000E</v>
          </cell>
          <cell r="E764" t="str">
            <v>T</v>
          </cell>
          <cell r="F764" t="str">
            <v>CAR/LT/MIRS</v>
          </cell>
          <cell r="G764" t="str">
            <v>Pirelli</v>
          </cell>
          <cell r="H764">
            <v>6.4000000000000001E-2</v>
          </cell>
          <cell r="I764">
            <v>6.4000000000000001E-2</v>
          </cell>
          <cell r="J764">
            <v>7.8</v>
          </cell>
          <cell r="K764">
            <v>7.8</v>
          </cell>
          <cell r="L764">
            <v>1</v>
          </cell>
        </row>
        <row r="765">
          <cell r="A765" t="str">
            <v>MAR</v>
          </cell>
          <cell r="B765" t="str">
            <v>BULGARIA</v>
          </cell>
          <cell r="C765" t="str">
            <v>1163300</v>
          </cell>
          <cell r="D765" t="str">
            <v>185/70R14TL 88TM+S P2500</v>
          </cell>
          <cell r="E765" t="str">
            <v>T</v>
          </cell>
          <cell r="F765" t="str">
            <v>CAR/LT/MIRS</v>
          </cell>
          <cell r="G765" t="str">
            <v>Pirelli</v>
          </cell>
          <cell r="H765">
            <v>7.0000000000000007E-2</v>
          </cell>
          <cell r="I765">
            <v>1.1200000000000001</v>
          </cell>
          <cell r="J765">
            <v>8.5399999999999991</v>
          </cell>
          <cell r="K765">
            <v>136.63999999999999</v>
          </cell>
          <cell r="L765">
            <v>16</v>
          </cell>
        </row>
        <row r="766">
          <cell r="A766" t="str">
            <v>MAR</v>
          </cell>
          <cell r="B766" t="str">
            <v>BULGARIA</v>
          </cell>
          <cell r="C766" t="str">
            <v>1426600</v>
          </cell>
          <cell r="D766" t="str">
            <v>185/75R14CTL 102/100R+L6 CITNET</v>
          </cell>
          <cell r="E766" t="str">
            <v>VAN</v>
          </cell>
          <cell r="F766" t="str">
            <v>CAR/LT/MIRS</v>
          </cell>
          <cell r="G766" t="str">
            <v>Pirelli</v>
          </cell>
          <cell r="H766">
            <v>7.3999999999999996E-2</v>
          </cell>
          <cell r="I766">
            <v>7.3999999999999996E-2</v>
          </cell>
          <cell r="J766">
            <v>11.4</v>
          </cell>
          <cell r="K766">
            <v>11.4</v>
          </cell>
          <cell r="L766">
            <v>1</v>
          </cell>
        </row>
        <row r="767">
          <cell r="A767" t="str">
            <v>MAR</v>
          </cell>
          <cell r="B767" t="str">
            <v>BULGARIA</v>
          </cell>
          <cell r="C767" t="str">
            <v>1178600</v>
          </cell>
          <cell r="D767" t="str">
            <v>195/60R15TL 88V P 7</v>
          </cell>
          <cell r="E767" t="str">
            <v>V</v>
          </cell>
          <cell r="F767" t="str">
            <v>CAR/LT/MIRS</v>
          </cell>
          <cell r="G767" t="str">
            <v>Pirelli</v>
          </cell>
          <cell r="H767">
            <v>7.3999999999999996E-2</v>
          </cell>
          <cell r="I767">
            <v>0.29599999999999999</v>
          </cell>
          <cell r="J767">
            <v>8.5690000000000008</v>
          </cell>
          <cell r="K767">
            <v>34.276000000000003</v>
          </cell>
          <cell r="L767">
            <v>4</v>
          </cell>
        </row>
        <row r="768">
          <cell r="A768" t="str">
            <v>MAR</v>
          </cell>
          <cell r="B768" t="str">
            <v>BULGARIA</v>
          </cell>
          <cell r="C768" t="str">
            <v>0803800</v>
          </cell>
          <cell r="D768" t="str">
            <v>195/65R14TL 89H P6000</v>
          </cell>
          <cell r="E768" t="str">
            <v>H</v>
          </cell>
          <cell r="F768" t="str">
            <v>CAR/LT/MIRS</v>
          </cell>
          <cell r="G768" t="str">
            <v>Pirelli</v>
          </cell>
          <cell r="H768">
            <v>7.1999999999999995E-2</v>
          </cell>
          <cell r="I768">
            <v>7.1999999999999995E-2</v>
          </cell>
          <cell r="J768">
            <v>8.2919999999999998</v>
          </cell>
          <cell r="K768">
            <v>8.2919999999999998</v>
          </cell>
          <cell r="L768">
            <v>1</v>
          </cell>
        </row>
        <row r="769">
          <cell r="A769" t="str">
            <v>MAR</v>
          </cell>
          <cell r="B769" t="str">
            <v>BULGARIA</v>
          </cell>
          <cell r="C769" t="str">
            <v>1280100</v>
          </cell>
          <cell r="D769" t="str">
            <v>205/60R15TL 91W P 7</v>
          </cell>
          <cell r="E769" t="str">
            <v>W Y ZR</v>
          </cell>
          <cell r="F769" t="str">
            <v>CAR/LT/MIRS</v>
          </cell>
          <cell r="G769" t="str">
            <v>Pirelli</v>
          </cell>
          <cell r="H769">
            <v>8.1000000000000003E-2</v>
          </cell>
          <cell r="I769">
            <v>8.1000000000000003E-2</v>
          </cell>
          <cell r="J769">
            <v>9.1780000000000008</v>
          </cell>
          <cell r="K769">
            <v>9.1780000000000008</v>
          </cell>
          <cell r="L769">
            <v>1</v>
          </cell>
        </row>
        <row r="770">
          <cell r="A770" t="str">
            <v>MAR</v>
          </cell>
          <cell r="B770" t="str">
            <v>BULGARIA</v>
          </cell>
          <cell r="C770" t="str">
            <v>1178400</v>
          </cell>
          <cell r="D770" t="str">
            <v>205/65R15TL 94V P 7</v>
          </cell>
          <cell r="E770" t="str">
            <v>V</v>
          </cell>
          <cell r="F770" t="str">
            <v>CAR/LT/MIRS</v>
          </cell>
          <cell r="G770" t="str">
            <v>Pirelli</v>
          </cell>
          <cell r="H770">
            <v>8.5999999999999993E-2</v>
          </cell>
          <cell r="I770">
            <v>0.60199999999999998</v>
          </cell>
          <cell r="J770">
            <v>10.013999999999999</v>
          </cell>
          <cell r="K770">
            <v>70.097999999999999</v>
          </cell>
          <cell r="L770">
            <v>7</v>
          </cell>
        </row>
        <row r="771">
          <cell r="A771" t="str">
            <v>MAR</v>
          </cell>
          <cell r="B771" t="str">
            <v>BULGARIA</v>
          </cell>
          <cell r="C771" t="str">
            <v>0793600</v>
          </cell>
          <cell r="D771" t="str">
            <v>215/55R16TL 93H P6000</v>
          </cell>
          <cell r="E771" t="str">
            <v>H</v>
          </cell>
          <cell r="F771" t="str">
            <v>CAR/LT/MIRS</v>
          </cell>
          <cell r="G771" t="str">
            <v>Pirelli</v>
          </cell>
          <cell r="H771">
            <v>8.8999999999999996E-2</v>
          </cell>
          <cell r="I771">
            <v>0.80099999999999993</v>
          </cell>
          <cell r="J771">
            <v>9.9740000000000002</v>
          </cell>
          <cell r="K771">
            <v>89.766000000000005</v>
          </cell>
          <cell r="L771">
            <v>9</v>
          </cell>
        </row>
        <row r="772">
          <cell r="A772" t="str">
            <v>MAR</v>
          </cell>
          <cell r="B772" t="str">
            <v>BULGARIA</v>
          </cell>
          <cell r="C772" t="str">
            <v>1463100</v>
          </cell>
          <cell r="D772" t="str">
            <v>225/45ZR17XLTL 94Y PZERON</v>
          </cell>
          <cell r="E772" t="str">
            <v>W Y ZR</v>
          </cell>
          <cell r="F772" t="str">
            <v>CAR/LT/MIRS</v>
          </cell>
          <cell r="G772" t="str">
            <v>Pirelli</v>
          </cell>
          <cell r="H772">
            <v>9.0999999999999998E-2</v>
          </cell>
          <cell r="I772">
            <v>9.0999999999999998E-2</v>
          </cell>
          <cell r="J772">
            <v>10.241</v>
          </cell>
          <cell r="K772">
            <v>10.241</v>
          </cell>
          <cell r="L772">
            <v>1</v>
          </cell>
        </row>
        <row r="773">
          <cell r="A773" t="str">
            <v>MAR</v>
          </cell>
          <cell r="B773" t="str">
            <v>BULGARIA</v>
          </cell>
          <cell r="C773" t="str">
            <v>1367900</v>
          </cell>
          <cell r="D773" t="str">
            <v>225/55ZR17TL 97W P 7</v>
          </cell>
          <cell r="E773" t="str">
            <v>W Y ZR</v>
          </cell>
          <cell r="F773" t="str">
            <v>CAR/LT/MIRS</v>
          </cell>
          <cell r="G773" t="str">
            <v>Pirelli</v>
          </cell>
          <cell r="H773">
            <v>0.104</v>
          </cell>
          <cell r="I773">
            <v>0.104</v>
          </cell>
          <cell r="J773">
            <v>12.022</v>
          </cell>
          <cell r="K773">
            <v>12.022</v>
          </cell>
          <cell r="L773">
            <v>1</v>
          </cell>
        </row>
        <row r="774">
          <cell r="A774" t="str">
            <v>MAR</v>
          </cell>
          <cell r="B774" t="str">
            <v>BULGARIA</v>
          </cell>
          <cell r="C774" t="str">
            <v>1178800</v>
          </cell>
          <cell r="D774" t="str">
            <v>225/60R15TL 96V P 7</v>
          </cell>
          <cell r="E774" t="str">
            <v>V</v>
          </cell>
          <cell r="F774" t="str">
            <v>CAR/LT/MIRS</v>
          </cell>
          <cell r="G774" t="str">
            <v>Pirelli</v>
          </cell>
          <cell r="H774">
            <v>9.5000000000000001E-2</v>
          </cell>
          <cell r="I774">
            <v>0.38</v>
          </cell>
          <cell r="J774">
            <v>10.55</v>
          </cell>
          <cell r="K774">
            <v>42.2</v>
          </cell>
          <cell r="L774">
            <v>4</v>
          </cell>
        </row>
        <row r="775">
          <cell r="A775" t="str">
            <v>MAR</v>
          </cell>
          <cell r="B775" t="str">
            <v>BULGARIA</v>
          </cell>
          <cell r="C775" t="str">
            <v>1553900</v>
          </cell>
          <cell r="D775" t="str">
            <v>225/60R18TL 100W P 7</v>
          </cell>
          <cell r="E775" t="str">
            <v>W Y ZR</v>
          </cell>
          <cell r="F775" t="str">
            <v>CAR/LT/MIRS</v>
          </cell>
          <cell r="G775" t="str">
            <v>Pirelli</v>
          </cell>
          <cell r="H775">
            <v>0.11899999999999999</v>
          </cell>
          <cell r="I775">
            <v>1.19</v>
          </cell>
          <cell r="J775">
            <v>13.611000000000001</v>
          </cell>
          <cell r="K775">
            <v>136.11000000000001</v>
          </cell>
          <cell r="L775">
            <v>10</v>
          </cell>
        </row>
        <row r="776">
          <cell r="A776" t="str">
            <v>MAR</v>
          </cell>
          <cell r="B776" t="str">
            <v>BULGARIA</v>
          </cell>
          <cell r="C776" t="str">
            <v>1265300</v>
          </cell>
          <cell r="D776" t="str">
            <v>235/60R18XLN0TL 107TRB SC-A/T</v>
          </cell>
          <cell r="E776" t="str">
            <v>SUV</v>
          </cell>
          <cell r="F776" t="str">
            <v>CAR/LT/MIRS</v>
          </cell>
          <cell r="G776" t="str">
            <v>Pirelli</v>
          </cell>
          <cell r="H776">
            <v>0.128</v>
          </cell>
          <cell r="I776">
            <v>0.51200000000000001</v>
          </cell>
          <cell r="J776">
            <v>15.534000000000001</v>
          </cell>
          <cell r="K776">
            <v>62.136000000000003</v>
          </cell>
          <cell r="L776">
            <v>4</v>
          </cell>
        </row>
        <row r="777">
          <cell r="A777" t="str">
            <v>MAR</v>
          </cell>
          <cell r="B777" t="str">
            <v>BULGARIA</v>
          </cell>
          <cell r="C777" t="str">
            <v>1417600</v>
          </cell>
          <cell r="D777" t="str">
            <v>255/55R18XLTL 109VN0 M+S SC-ZER</v>
          </cell>
          <cell r="E777" t="str">
            <v>SUV</v>
          </cell>
          <cell r="F777" t="str">
            <v>CAR/LT/MIRS</v>
          </cell>
          <cell r="G777" t="str">
            <v>Pirelli</v>
          </cell>
          <cell r="H777">
            <v>0.13900000000000001</v>
          </cell>
          <cell r="I777">
            <v>0.27800000000000002</v>
          </cell>
          <cell r="J777">
            <v>16.044</v>
          </cell>
          <cell r="K777">
            <v>32.088000000000001</v>
          </cell>
          <cell r="L777">
            <v>2</v>
          </cell>
        </row>
        <row r="778">
          <cell r="A778" t="str">
            <v>MAR</v>
          </cell>
          <cell r="B778" t="str">
            <v>BULGARIA</v>
          </cell>
          <cell r="C778" t="str">
            <v>1494500</v>
          </cell>
          <cell r="D778" t="str">
            <v>285/50ZR18TL 109WM+S (e) SC-ZEA</v>
          </cell>
          <cell r="E778" t="str">
            <v>SUV</v>
          </cell>
          <cell r="F778" t="str">
            <v>CAR/LT/MIRS</v>
          </cell>
          <cell r="G778" t="str">
            <v>Pirelli</v>
          </cell>
          <cell r="H778">
            <v>0.157</v>
          </cell>
          <cell r="I778">
            <v>0.157</v>
          </cell>
          <cell r="J778">
            <v>17.88</v>
          </cell>
          <cell r="K778">
            <v>17.88</v>
          </cell>
          <cell r="L778">
            <v>1</v>
          </cell>
        </row>
        <row r="779">
          <cell r="A779" t="str">
            <v>MAR</v>
          </cell>
          <cell r="B779" t="str">
            <v>BULGARIA</v>
          </cell>
          <cell r="C779" t="str">
            <v>1635700</v>
          </cell>
          <cell r="D779" t="str">
            <v>P185/65R15TL 88T P400 A</v>
          </cell>
          <cell r="E779" t="str">
            <v>T</v>
          </cell>
          <cell r="F779" t="str">
            <v>CAR/LT/MIRS</v>
          </cell>
          <cell r="G779" t="str">
            <v>Pirelli</v>
          </cell>
          <cell r="H779">
            <v>7.0999999999999994E-2</v>
          </cell>
          <cell r="I779">
            <v>1.42</v>
          </cell>
          <cell r="J779">
            <v>7.9</v>
          </cell>
          <cell r="K779">
            <v>158</v>
          </cell>
          <cell r="L779">
            <v>20</v>
          </cell>
        </row>
        <row r="780">
          <cell r="A780" t="str">
            <v>MAR</v>
          </cell>
          <cell r="B780" t="str">
            <v>BULGARIA</v>
          </cell>
          <cell r="C780" t="str">
            <v>1443400</v>
          </cell>
          <cell r="D780" t="str">
            <v>P245/70R16TL 107TRW(A) SC-STR</v>
          </cell>
          <cell r="E780" t="str">
            <v>SUV</v>
          </cell>
          <cell r="F780" t="str">
            <v>CAR/LT/MIRS</v>
          </cell>
          <cell r="G780" t="str">
            <v>Pirelli</v>
          </cell>
          <cell r="H780">
            <v>0.13800000000000001</v>
          </cell>
          <cell r="I780">
            <v>0.13800000000000001</v>
          </cell>
          <cell r="J780">
            <v>15.888999999999999</v>
          </cell>
          <cell r="K780">
            <v>15.888999999999999</v>
          </cell>
          <cell r="L780">
            <v>1</v>
          </cell>
        </row>
        <row r="781">
          <cell r="A781" t="str">
            <v>MAR</v>
          </cell>
          <cell r="B781" t="str">
            <v>BULGARIA</v>
          </cell>
          <cell r="C781" t="str">
            <v>1441400</v>
          </cell>
          <cell r="D781" t="str">
            <v>P255/60R17TL 106HRB M+S SC-STR</v>
          </cell>
          <cell r="E781" t="str">
            <v>SUV</v>
          </cell>
          <cell r="F781" t="str">
            <v>CAR/LT/MIRS</v>
          </cell>
          <cell r="G781" t="str">
            <v>Pirelli</v>
          </cell>
          <cell r="H781">
            <v>0.13900000000000001</v>
          </cell>
          <cell r="I781">
            <v>0.27800000000000002</v>
          </cell>
          <cell r="J781">
            <v>17.846</v>
          </cell>
          <cell r="K781">
            <v>35.692</v>
          </cell>
          <cell r="L781">
            <v>2</v>
          </cell>
        </row>
        <row r="782">
          <cell r="A782" t="str">
            <v>MAR</v>
          </cell>
          <cell r="B782" t="str">
            <v>BULGARIA</v>
          </cell>
          <cell r="C782" t="str">
            <v>0854700</v>
          </cell>
          <cell r="D782" t="str">
            <v>215/75R17.5TL 126/124M TH25</v>
          </cell>
          <cell r="E782" t="str">
            <v>LOW SECTION 17.5</v>
          </cell>
          <cell r="F782" t="str">
            <v>M+H TRUCK</v>
          </cell>
          <cell r="G782" t="str">
            <v>Pirelli</v>
          </cell>
          <cell r="H782">
            <v>0.126</v>
          </cell>
          <cell r="I782">
            <v>0.504</v>
          </cell>
          <cell r="J782">
            <v>26.22</v>
          </cell>
          <cell r="K782">
            <v>104.88</v>
          </cell>
          <cell r="L782">
            <v>4</v>
          </cell>
        </row>
        <row r="783">
          <cell r="A783" t="str">
            <v>MAR</v>
          </cell>
          <cell r="B783" t="str">
            <v>BULGARIA</v>
          </cell>
          <cell r="C783" t="str">
            <v>0854800</v>
          </cell>
          <cell r="D783" t="str">
            <v>235/75R17.5TL 132/130M TH25</v>
          </cell>
          <cell r="E783" t="str">
            <v>LOW SECTION 17.5</v>
          </cell>
          <cell r="F783" t="str">
            <v>M+H TRUCK</v>
          </cell>
          <cell r="G783" t="str">
            <v>Pirelli</v>
          </cell>
          <cell r="H783">
            <v>0.14899999999999999</v>
          </cell>
          <cell r="I783">
            <v>0.14899999999999999</v>
          </cell>
          <cell r="J783">
            <v>30.5</v>
          </cell>
          <cell r="K783">
            <v>30.5</v>
          </cell>
          <cell r="L783">
            <v>1</v>
          </cell>
        </row>
        <row r="784">
          <cell r="A784" t="str">
            <v>MAR</v>
          </cell>
          <cell r="B784" t="str">
            <v>BULGARIA</v>
          </cell>
          <cell r="C784" t="str">
            <v>0886400</v>
          </cell>
          <cell r="D784" t="str">
            <v>315/80R22.5TL 154/150M(156L)FH15</v>
          </cell>
          <cell r="E784" t="str">
            <v>LOW SEC 22.5/24.5</v>
          </cell>
          <cell r="F784" t="str">
            <v>M+H TRUCK</v>
          </cell>
          <cell r="G784" t="str">
            <v>Pirelli</v>
          </cell>
          <cell r="H784">
            <v>0.36399999999999993</v>
          </cell>
          <cell r="I784">
            <v>4.0039999999999996</v>
          </cell>
          <cell r="J784">
            <v>64.287000000000006</v>
          </cell>
          <cell r="K784">
            <v>707.15700000000004</v>
          </cell>
          <cell r="L784">
            <v>11</v>
          </cell>
        </row>
        <row r="785">
          <cell r="A785" t="str">
            <v>MAR</v>
          </cell>
          <cell r="B785" t="str">
            <v>BULGARIA</v>
          </cell>
          <cell r="C785" t="str">
            <v>0738800</v>
          </cell>
          <cell r="D785" t="str">
            <v>365/80R20TL 160K ST35</v>
          </cell>
          <cell r="E785" t="str">
            <v>WIDE BASE</v>
          </cell>
          <cell r="F785" t="str">
            <v>M+H TRUCK</v>
          </cell>
          <cell r="G785" t="str">
            <v>Pirelli</v>
          </cell>
          <cell r="H785">
            <v>0.435</v>
          </cell>
          <cell r="I785">
            <v>1.3049999999999999</v>
          </cell>
          <cell r="J785">
            <v>74.17</v>
          </cell>
          <cell r="K785">
            <v>222.51</v>
          </cell>
          <cell r="L785">
            <v>3</v>
          </cell>
        </row>
        <row r="786">
          <cell r="A786" t="str">
            <v>MAR</v>
          </cell>
          <cell r="B786" t="str">
            <v>BULGARIA</v>
          </cell>
          <cell r="C786" t="str">
            <v>0739400</v>
          </cell>
          <cell r="D786" t="str">
            <v>9R22.5TL 133/131L FR12</v>
          </cell>
          <cell r="E786" t="str">
            <v>STANDARD =&gt; 19.5</v>
          </cell>
          <cell r="F786" t="str">
            <v>M+H TRUCK</v>
          </cell>
          <cell r="G786" t="str">
            <v>Pirelli</v>
          </cell>
          <cell r="H786">
            <v>0.24199999999999999</v>
          </cell>
          <cell r="I786">
            <v>1.21</v>
          </cell>
          <cell r="J786">
            <v>35.200000000000003</v>
          </cell>
          <cell r="K786">
            <v>176</v>
          </cell>
          <cell r="L786">
            <v>5</v>
          </cell>
        </row>
        <row r="787">
          <cell r="A787" t="str">
            <v>MAR</v>
          </cell>
          <cell r="B787" t="str">
            <v>BULGARIA</v>
          </cell>
          <cell r="C787" t="str">
            <v>1442700</v>
          </cell>
          <cell r="D787" t="str">
            <v>P235/70R15TL 102TRW(A) SC-STR</v>
          </cell>
          <cell r="E787" t="str">
            <v>SUV</v>
          </cell>
          <cell r="F787" t="str">
            <v>CAR/LT/MIRS</v>
          </cell>
          <cell r="G787" t="str">
            <v>Pirelli</v>
          </cell>
          <cell r="H787">
            <v>0.11799999999999999</v>
          </cell>
          <cell r="I787">
            <v>0.11799999999999999</v>
          </cell>
          <cell r="J787">
            <v>15.324999999999999</v>
          </cell>
          <cell r="K787">
            <v>15.324999999999999</v>
          </cell>
          <cell r="L787">
            <v>1</v>
          </cell>
        </row>
        <row r="788">
          <cell r="A788" t="str">
            <v>MAR</v>
          </cell>
          <cell r="B788" t="str">
            <v>BULGARIA</v>
          </cell>
          <cell r="C788" t="str">
            <v>1486400</v>
          </cell>
          <cell r="D788" t="str">
            <v>P265/65R17TL 112HRB M+S SC-STR</v>
          </cell>
          <cell r="E788" t="str">
            <v>SUV</v>
          </cell>
          <cell r="F788" t="str">
            <v>CAR/LT/MIRS</v>
          </cell>
          <cell r="G788" t="str">
            <v>Pirelli</v>
          </cell>
          <cell r="H788">
            <v>0.16</v>
          </cell>
          <cell r="I788">
            <v>0.16</v>
          </cell>
          <cell r="J788">
            <v>17.795999999999999</v>
          </cell>
          <cell r="K788">
            <v>17.795999999999999</v>
          </cell>
          <cell r="L788">
            <v>1</v>
          </cell>
        </row>
        <row r="789">
          <cell r="A789" t="str">
            <v>MAR</v>
          </cell>
          <cell r="B789" t="str">
            <v>BULGARIA</v>
          </cell>
          <cell r="C789" t="str">
            <v>0806000</v>
          </cell>
          <cell r="D789" t="str">
            <v>11.00R20PLUSTT 150/146K 16 AT75</v>
          </cell>
          <cell r="E789" t="str">
            <v>TUBE TYPE</v>
          </cell>
          <cell r="F789" t="str">
            <v>M+H TRUCK</v>
          </cell>
          <cell r="G789" t="str">
            <v>Pirelli</v>
          </cell>
          <cell r="H789">
            <v>0.318</v>
          </cell>
          <cell r="I789">
            <v>0.318</v>
          </cell>
          <cell r="J789">
            <v>65.959999999999994</v>
          </cell>
          <cell r="K789">
            <v>65.959999999999994</v>
          </cell>
          <cell r="L789">
            <v>1</v>
          </cell>
        </row>
        <row r="790">
          <cell r="A790" t="str">
            <v>MAR</v>
          </cell>
          <cell r="B790" t="str">
            <v>BULGARIA</v>
          </cell>
          <cell r="C790" t="str">
            <v>0838200</v>
          </cell>
          <cell r="D790" t="str">
            <v>11.00R20TT 150/146LSTEEL FR11</v>
          </cell>
          <cell r="E790" t="str">
            <v>TUBE TYPE</v>
          </cell>
          <cell r="F790" t="str">
            <v>M+H TRUCK</v>
          </cell>
          <cell r="G790" t="str">
            <v>Pirelli</v>
          </cell>
          <cell r="H790">
            <v>0.318</v>
          </cell>
          <cell r="I790">
            <v>0.63600000000000001</v>
          </cell>
          <cell r="J790">
            <v>62.35</v>
          </cell>
          <cell r="K790">
            <v>124.7</v>
          </cell>
          <cell r="L790">
            <v>2</v>
          </cell>
        </row>
        <row r="791">
          <cell r="A791" t="str">
            <v>MAR</v>
          </cell>
          <cell r="B791" t="str">
            <v>BULGARIA</v>
          </cell>
          <cell r="C791" t="str">
            <v>0837100</v>
          </cell>
          <cell r="D791" t="str">
            <v>215/75R17.5TL 126/124M FH55</v>
          </cell>
          <cell r="E791" t="str">
            <v>LOW SECTION 17.5</v>
          </cell>
          <cell r="F791" t="str">
            <v>M+H TRUCK</v>
          </cell>
          <cell r="G791" t="str">
            <v>Pirelli</v>
          </cell>
          <cell r="H791">
            <v>0.126</v>
          </cell>
          <cell r="I791">
            <v>0.252</v>
          </cell>
          <cell r="J791">
            <v>25.34</v>
          </cell>
          <cell r="K791">
            <v>50.68</v>
          </cell>
          <cell r="L791">
            <v>2</v>
          </cell>
        </row>
        <row r="792">
          <cell r="A792" t="str">
            <v>MAR</v>
          </cell>
          <cell r="B792" t="str">
            <v>BULGARIA</v>
          </cell>
          <cell r="C792" t="str">
            <v>0837500</v>
          </cell>
          <cell r="D792" t="str">
            <v>265/70R19.5TL 140/138M FH55</v>
          </cell>
          <cell r="E792" t="str">
            <v>LOW SECTION 19.5</v>
          </cell>
          <cell r="F792" t="str">
            <v>M+H TRUCK</v>
          </cell>
          <cell r="G792" t="str">
            <v>Pirelli</v>
          </cell>
          <cell r="H792">
            <v>0.19900000000000001</v>
          </cell>
          <cell r="I792">
            <v>0.19900000000000001</v>
          </cell>
          <cell r="J792">
            <v>37.78</v>
          </cell>
          <cell r="K792">
            <v>37.78</v>
          </cell>
          <cell r="L792">
            <v>1</v>
          </cell>
        </row>
        <row r="793">
          <cell r="A793" t="str">
            <v>MAR</v>
          </cell>
          <cell r="B793" t="str">
            <v>BULGARIA</v>
          </cell>
          <cell r="C793" t="str">
            <v>0856000</v>
          </cell>
          <cell r="D793" t="str">
            <v>385/65R22.5TL 158L(160K) FH55</v>
          </cell>
          <cell r="E793" t="str">
            <v>WIDE BASE</v>
          </cell>
          <cell r="F793" t="str">
            <v>M+H TRUCK</v>
          </cell>
          <cell r="G793" t="str">
            <v>Pirelli</v>
          </cell>
          <cell r="H793">
            <v>0.442</v>
          </cell>
          <cell r="I793">
            <v>0.442</v>
          </cell>
          <cell r="J793">
            <v>75.474999999999994</v>
          </cell>
          <cell r="K793">
            <v>75.474999999999994</v>
          </cell>
          <cell r="L793">
            <v>1</v>
          </cell>
        </row>
        <row r="794">
          <cell r="A794" t="str">
            <v>MAR</v>
          </cell>
          <cell r="B794" t="str">
            <v>BULGARIA</v>
          </cell>
          <cell r="C794" t="str">
            <v>0839300</v>
          </cell>
          <cell r="D794" t="str">
            <v>275/70R22.5TL 148/145M(150L) FH55</v>
          </cell>
          <cell r="E794" t="str">
            <v>LOW SEC 22.5/24.5</v>
          </cell>
          <cell r="F794" t="str">
            <v>M+H TRUCK</v>
          </cell>
          <cell r="G794" t="str">
            <v>Pirelli</v>
          </cell>
          <cell r="H794">
            <v>0.252</v>
          </cell>
          <cell r="I794">
            <v>1.26</v>
          </cell>
          <cell r="J794">
            <v>50.86</v>
          </cell>
          <cell r="K794">
            <v>254.3</v>
          </cell>
          <cell r="L794">
            <v>5</v>
          </cell>
        </row>
        <row r="795">
          <cell r="A795" t="str">
            <v>MAR</v>
          </cell>
          <cell r="B795" t="str">
            <v>BULGARIA</v>
          </cell>
          <cell r="C795" t="str">
            <v>1185300</v>
          </cell>
          <cell r="D795" t="str">
            <v>295/80R22.5TL 152/148MAM TH85</v>
          </cell>
          <cell r="E795" t="str">
            <v>LOW SEC 22.5/24.5</v>
          </cell>
          <cell r="F795" t="str">
            <v>M+H TRUCK</v>
          </cell>
          <cell r="G795" t="str">
            <v>Pirelli</v>
          </cell>
          <cell r="H795">
            <v>0.32100000000000001</v>
          </cell>
          <cell r="I795">
            <v>0.64200000000000002</v>
          </cell>
          <cell r="J795">
            <v>65.5</v>
          </cell>
          <cell r="K795">
            <v>131</v>
          </cell>
          <cell r="L795">
            <v>2</v>
          </cell>
        </row>
        <row r="796">
          <cell r="A796" t="str">
            <v>MAR</v>
          </cell>
          <cell r="B796" t="str">
            <v>BULGARIA</v>
          </cell>
          <cell r="C796" t="str">
            <v>0729100</v>
          </cell>
          <cell r="D796" t="str">
            <v>315/80R22.5TL 154/150M(156L) TH65</v>
          </cell>
          <cell r="E796" t="str">
            <v>LOW SEC 22.5/24.5</v>
          </cell>
          <cell r="F796" t="str">
            <v>M+H TRUCK</v>
          </cell>
          <cell r="G796" t="str">
            <v>Pirelli</v>
          </cell>
          <cell r="H796">
            <v>0.36399999999999999</v>
          </cell>
          <cell r="I796">
            <v>0.72799999999999998</v>
          </cell>
          <cell r="J796">
            <v>70.572000000000003</v>
          </cell>
          <cell r="K796">
            <v>141.14400000000001</v>
          </cell>
          <cell r="L796">
            <v>2</v>
          </cell>
        </row>
        <row r="797">
          <cell r="A797" t="str">
            <v>MAR</v>
          </cell>
          <cell r="B797" t="str">
            <v>BULGARIA</v>
          </cell>
          <cell r="C797" t="str">
            <v>1184900</v>
          </cell>
          <cell r="D797" t="str">
            <v>315/80R22.5TL156/150L(154M)AMTH85</v>
          </cell>
          <cell r="E797" t="str">
            <v>LOW SEC 22.5/24.5</v>
          </cell>
          <cell r="F797" t="str">
            <v>M+H TRUCK</v>
          </cell>
          <cell r="G797" t="str">
            <v>Pirelli</v>
          </cell>
          <cell r="H797">
            <v>0.36399999999999999</v>
          </cell>
          <cell r="I797">
            <v>0.72799999999999998</v>
          </cell>
          <cell r="J797">
            <v>71.2</v>
          </cell>
          <cell r="K797">
            <v>142.4</v>
          </cell>
          <cell r="L797">
            <v>2</v>
          </cell>
        </row>
        <row r="798">
          <cell r="A798" t="str">
            <v>MAR</v>
          </cell>
          <cell r="B798" t="str">
            <v>BULGARIA</v>
          </cell>
          <cell r="C798" t="str">
            <v>1163200</v>
          </cell>
          <cell r="D798" t="str">
            <v>185/70R13TL 86TM+S P2500</v>
          </cell>
          <cell r="E798" t="str">
            <v>T</v>
          </cell>
          <cell r="F798" t="str">
            <v>CAR/LT/MIRS</v>
          </cell>
          <cell r="G798" t="str">
            <v>Pirelli</v>
          </cell>
          <cell r="H798">
            <v>6.4000000000000001E-2</v>
          </cell>
          <cell r="I798">
            <v>0.128</v>
          </cell>
          <cell r="J798">
            <v>7.85</v>
          </cell>
          <cell r="K798">
            <v>15.7</v>
          </cell>
          <cell r="L798">
            <v>2</v>
          </cell>
        </row>
        <row r="799">
          <cell r="A799" t="str">
            <v>MAR</v>
          </cell>
          <cell r="B799" t="str">
            <v>BULGARIA</v>
          </cell>
          <cell r="C799" t="str">
            <v>1266000</v>
          </cell>
          <cell r="D799" t="str">
            <v>205/55R16TL 91H(a) P6000</v>
          </cell>
          <cell r="E799" t="str">
            <v>H</v>
          </cell>
          <cell r="F799" t="str">
            <v>CAR/LT/MIRS</v>
          </cell>
          <cell r="G799" t="str">
            <v>Pirelli</v>
          </cell>
          <cell r="H799">
            <v>8.2000000000000003E-2</v>
          </cell>
          <cell r="I799">
            <v>8.2000000000000003E-2</v>
          </cell>
          <cell r="J799">
            <v>9.7249999999999996</v>
          </cell>
          <cell r="K799">
            <v>9.7249999999999996</v>
          </cell>
          <cell r="L799">
            <v>1</v>
          </cell>
        </row>
        <row r="800">
          <cell r="A800" t="str">
            <v>MAR</v>
          </cell>
          <cell r="B800" t="str">
            <v>BULGARIA</v>
          </cell>
          <cell r="C800" t="str">
            <v>1509400</v>
          </cell>
          <cell r="D800" t="str">
            <v>205/55R16TL 91VMO P 7</v>
          </cell>
          <cell r="E800" t="str">
            <v>V</v>
          </cell>
          <cell r="F800" t="str">
            <v>CAR/LT/MIRS</v>
          </cell>
          <cell r="G800" t="str">
            <v>Pirelli</v>
          </cell>
          <cell r="H800">
            <v>8.2000000000000003E-2</v>
          </cell>
          <cell r="I800">
            <v>8.2000000000000003E-2</v>
          </cell>
          <cell r="J800">
            <v>9.5280000000000005</v>
          </cell>
          <cell r="K800">
            <v>9.5280000000000005</v>
          </cell>
          <cell r="L800">
            <v>1</v>
          </cell>
        </row>
        <row r="801">
          <cell r="A801" t="str">
            <v>MAR</v>
          </cell>
          <cell r="B801" t="str">
            <v>BULGARIA</v>
          </cell>
          <cell r="C801" t="str">
            <v>1489300</v>
          </cell>
          <cell r="D801" t="str">
            <v>205/60R16TL 92V P 6</v>
          </cell>
          <cell r="E801" t="str">
            <v>V</v>
          </cell>
          <cell r="F801" t="str">
            <v>CAR/LT/MIRS</v>
          </cell>
          <cell r="G801" t="str">
            <v>Pirelli</v>
          </cell>
          <cell r="H801">
            <v>8.6999999999999994E-2</v>
          </cell>
          <cell r="I801">
            <v>0.17399999999999999</v>
          </cell>
          <cell r="J801">
            <v>10.021000000000001</v>
          </cell>
          <cell r="K801">
            <v>20.042000000000002</v>
          </cell>
          <cell r="L801">
            <v>2</v>
          </cell>
        </row>
        <row r="802">
          <cell r="A802" t="str">
            <v>MAR</v>
          </cell>
          <cell r="B802" t="str">
            <v>BULGARIA</v>
          </cell>
          <cell r="C802" t="str">
            <v>1177800</v>
          </cell>
          <cell r="D802" t="str">
            <v>205/65R15TL 94H P 6</v>
          </cell>
          <cell r="E802" t="str">
            <v>H</v>
          </cell>
          <cell r="F802" t="str">
            <v>CAR/LT/MIRS</v>
          </cell>
          <cell r="G802" t="str">
            <v>Pirelli</v>
          </cell>
          <cell r="H802">
            <v>8.5999999999999993E-2</v>
          </cell>
          <cell r="I802">
            <v>0.34399999999999997</v>
          </cell>
          <cell r="J802">
            <v>9.9510000000000005</v>
          </cell>
          <cell r="K802">
            <v>39.804000000000002</v>
          </cell>
          <cell r="L802">
            <v>4</v>
          </cell>
        </row>
        <row r="803">
          <cell r="A803" t="str">
            <v>MAR</v>
          </cell>
          <cell r="B803" t="str">
            <v>BULGARIA</v>
          </cell>
          <cell r="C803" t="str">
            <v>0915700</v>
          </cell>
          <cell r="D803" t="str">
            <v>215/80R16REINFTL 107SRB SC-S/T</v>
          </cell>
          <cell r="E803" t="str">
            <v>SUV</v>
          </cell>
          <cell r="F803" t="str">
            <v>CAR/LT/MIRS</v>
          </cell>
          <cell r="G803" t="str">
            <v>Pirelli</v>
          </cell>
          <cell r="H803">
            <v>0.121</v>
          </cell>
          <cell r="I803">
            <v>0.121</v>
          </cell>
          <cell r="J803">
            <v>14.724</v>
          </cell>
          <cell r="K803">
            <v>14.724</v>
          </cell>
          <cell r="L803">
            <v>1</v>
          </cell>
        </row>
        <row r="804">
          <cell r="A804" t="str">
            <v>MAR</v>
          </cell>
          <cell r="B804" t="str">
            <v>BULGARIA</v>
          </cell>
          <cell r="C804" t="str">
            <v>1520400</v>
          </cell>
          <cell r="D804" t="str">
            <v>225/45ZR17TL 91W PDRAGN</v>
          </cell>
          <cell r="E804" t="str">
            <v>W Y ZR</v>
          </cell>
          <cell r="F804" t="str">
            <v>CAR/LT/MIRS</v>
          </cell>
          <cell r="G804" t="str">
            <v>Pirelli</v>
          </cell>
          <cell r="H804">
            <v>9.0999999999999998E-2</v>
          </cell>
          <cell r="I804">
            <v>0.182</v>
          </cell>
          <cell r="J804">
            <v>10.34</v>
          </cell>
          <cell r="K804">
            <v>20.68</v>
          </cell>
          <cell r="L804">
            <v>2</v>
          </cell>
        </row>
        <row r="805">
          <cell r="A805" t="str">
            <v>MAR</v>
          </cell>
          <cell r="B805" t="str">
            <v>BULGARIA</v>
          </cell>
          <cell r="C805" t="str">
            <v>1520900</v>
          </cell>
          <cell r="D805" t="str">
            <v>225/50ZR16TL 92W PDRAGN</v>
          </cell>
          <cell r="E805" t="str">
            <v>W Y ZR</v>
          </cell>
          <cell r="F805" t="str">
            <v>CAR/LT/MIRS</v>
          </cell>
          <cell r="G805" t="str">
            <v>Pirelli</v>
          </cell>
          <cell r="H805">
            <v>0.09</v>
          </cell>
          <cell r="I805">
            <v>0.36</v>
          </cell>
          <cell r="J805">
            <v>10.79</v>
          </cell>
          <cell r="K805">
            <v>43.16</v>
          </cell>
          <cell r="L805">
            <v>4</v>
          </cell>
        </row>
        <row r="806">
          <cell r="A806" t="str">
            <v>MAR</v>
          </cell>
          <cell r="B806" t="str">
            <v>BULGARIA</v>
          </cell>
          <cell r="C806" t="str">
            <v>1333400</v>
          </cell>
          <cell r="D806" t="str">
            <v>245/50R18TL 100W(no lbl)(*)PZROSS</v>
          </cell>
          <cell r="E806" t="str">
            <v>W Y ZR</v>
          </cell>
          <cell r="F806" t="str">
            <v>CAR/LT/MIRS</v>
          </cell>
          <cell r="G806" t="str">
            <v>Pirelli</v>
          </cell>
          <cell r="H806">
            <v>0.121</v>
          </cell>
          <cell r="I806">
            <v>0.121</v>
          </cell>
          <cell r="J806">
            <v>13.099</v>
          </cell>
          <cell r="K806">
            <v>13.099</v>
          </cell>
          <cell r="L806">
            <v>1</v>
          </cell>
        </row>
        <row r="807">
          <cell r="A807" t="str">
            <v>MAR</v>
          </cell>
          <cell r="B807" t="str">
            <v>BULGARIA</v>
          </cell>
          <cell r="C807" t="str">
            <v>1422100</v>
          </cell>
          <cell r="D807" t="str">
            <v>255/40ZR18TL 95Y(nolbl) PZROSS</v>
          </cell>
          <cell r="E807" t="str">
            <v>W Y ZR</v>
          </cell>
          <cell r="F807" t="str">
            <v>CAR/LT/MIRS</v>
          </cell>
          <cell r="G807" t="str">
            <v>Pirelli</v>
          </cell>
          <cell r="H807">
            <v>0.111</v>
          </cell>
          <cell r="I807">
            <v>0.111</v>
          </cell>
          <cell r="J807">
            <v>12.042999999999999</v>
          </cell>
          <cell r="K807">
            <v>12.042999999999999</v>
          </cell>
          <cell r="L807">
            <v>1</v>
          </cell>
        </row>
        <row r="808">
          <cell r="A808" t="str">
            <v>MAR</v>
          </cell>
          <cell r="B808" t="str">
            <v>BULGARIA</v>
          </cell>
          <cell r="C808" t="str">
            <v>0985300</v>
          </cell>
          <cell r="D808" t="str">
            <v>255/45ZR18TL 99Y(nolbl) PZROSS</v>
          </cell>
          <cell r="E808" t="str">
            <v>W Y ZR</v>
          </cell>
          <cell r="F808" t="str">
            <v>CAR/LT/MIRS</v>
          </cell>
          <cell r="G808" t="str">
            <v>Pirelli</v>
          </cell>
          <cell r="H808">
            <v>0.12</v>
          </cell>
          <cell r="I808">
            <v>0.6</v>
          </cell>
          <cell r="J808">
            <v>12.23</v>
          </cell>
          <cell r="K808">
            <v>61.15</v>
          </cell>
          <cell r="L808">
            <v>5</v>
          </cell>
        </row>
        <row r="809">
          <cell r="A809" t="str">
            <v>MAR</v>
          </cell>
          <cell r="B809" t="str">
            <v>BULGARIA</v>
          </cell>
          <cell r="C809" t="str">
            <v>1485100</v>
          </cell>
          <cell r="D809" t="str">
            <v>255/60R18XLTL 112HRBL SC-ICE</v>
          </cell>
          <cell r="E809" t="str">
            <v>SUV</v>
          </cell>
          <cell r="F809" t="str">
            <v>CAR/LT/MIRS</v>
          </cell>
          <cell r="G809" t="str">
            <v>Pirelli</v>
          </cell>
          <cell r="H809">
            <v>0.14899999999999999</v>
          </cell>
          <cell r="I809">
            <v>0.29799999999999999</v>
          </cell>
          <cell r="J809">
            <v>18.137</v>
          </cell>
          <cell r="K809">
            <v>36.274000000000001</v>
          </cell>
          <cell r="L809">
            <v>2</v>
          </cell>
        </row>
        <row r="810">
          <cell r="A810" t="str">
            <v>MAR</v>
          </cell>
          <cell r="B810" t="str">
            <v>BULGARIA</v>
          </cell>
          <cell r="C810" t="str">
            <v>1219200</v>
          </cell>
          <cell r="D810" t="str">
            <v>265/70R16TL 112TRBL SC-ICE</v>
          </cell>
          <cell r="E810" t="str">
            <v>SUV</v>
          </cell>
          <cell r="F810" t="str">
            <v>CAR/LT/MIRS</v>
          </cell>
          <cell r="G810" t="str">
            <v>Pirelli</v>
          </cell>
          <cell r="H810">
            <v>0.16</v>
          </cell>
          <cell r="I810">
            <v>0.8</v>
          </cell>
          <cell r="J810">
            <v>18.32</v>
          </cell>
          <cell r="K810">
            <v>91.6</v>
          </cell>
          <cell r="L810">
            <v>5</v>
          </cell>
        </row>
        <row r="811">
          <cell r="A811" t="str">
            <v>MAR</v>
          </cell>
          <cell r="B811" t="str">
            <v>BULGARIA</v>
          </cell>
          <cell r="C811" t="str">
            <v>1118600</v>
          </cell>
          <cell r="D811" t="str">
            <v>275/35ZR18TL 95Y PZROSS</v>
          </cell>
          <cell r="E811" t="str">
            <v>W Y ZR</v>
          </cell>
          <cell r="F811" t="str">
            <v>CAR/LT/MIRS</v>
          </cell>
          <cell r="G811" t="str">
            <v>Pirelli</v>
          </cell>
          <cell r="H811">
            <v>0.11600000000000001</v>
          </cell>
          <cell r="I811">
            <v>0.11600000000000001</v>
          </cell>
          <cell r="J811">
            <v>11.414999999999999</v>
          </cell>
          <cell r="K811">
            <v>11.414999999999999</v>
          </cell>
          <cell r="L811">
            <v>1</v>
          </cell>
        </row>
        <row r="812">
          <cell r="A812" t="str">
            <v>MAR</v>
          </cell>
          <cell r="B812" t="str">
            <v>BULGARIA</v>
          </cell>
          <cell r="C812" t="str">
            <v>1634500</v>
          </cell>
          <cell r="D812" t="str">
            <v>P155/70R13TL 75T P400 A</v>
          </cell>
          <cell r="E812" t="str">
            <v>T</v>
          </cell>
          <cell r="F812" t="str">
            <v>CAR/LT/MIRS</v>
          </cell>
          <cell r="G812" t="str">
            <v>Pirelli</v>
          </cell>
          <cell r="H812">
            <v>4.5999999999999999E-2</v>
          </cell>
          <cell r="I812">
            <v>1.196</v>
          </cell>
          <cell r="J812">
            <v>5.8</v>
          </cell>
          <cell r="K812">
            <v>150.80000000000001</v>
          </cell>
          <cell r="L812">
            <v>26</v>
          </cell>
        </row>
        <row r="813">
          <cell r="A813" t="str">
            <v>MAR</v>
          </cell>
          <cell r="B813" t="str">
            <v>BULGARIA</v>
          </cell>
          <cell r="C813" t="str">
            <v>1634800</v>
          </cell>
          <cell r="D813" t="str">
            <v>P155/80R13TL 79T P400 A</v>
          </cell>
          <cell r="E813" t="str">
            <v>T</v>
          </cell>
          <cell r="F813" t="str">
            <v>CAR/LT/MIRS</v>
          </cell>
          <cell r="G813" t="str">
            <v>Pirelli</v>
          </cell>
          <cell r="H813">
            <v>5.2000000000000005E-2</v>
          </cell>
          <cell r="I813">
            <v>1.04</v>
          </cell>
          <cell r="J813">
            <v>6.3</v>
          </cell>
          <cell r="K813">
            <v>126</v>
          </cell>
          <cell r="L813">
            <v>20</v>
          </cell>
        </row>
        <row r="814">
          <cell r="A814" t="str">
            <v>MAR</v>
          </cell>
          <cell r="B814" t="str">
            <v>BULGARIA</v>
          </cell>
          <cell r="C814" t="str">
            <v>1443200</v>
          </cell>
          <cell r="D814" t="str">
            <v>P225/70R16TL 102HRW(A) SC-STR</v>
          </cell>
          <cell r="E814" t="str">
            <v>SUV</v>
          </cell>
          <cell r="F814" t="str">
            <v>CAR/LT/MIRS</v>
          </cell>
          <cell r="G814" t="str">
            <v>Pirelli</v>
          </cell>
          <cell r="H814">
            <v>0.11700000000000001</v>
          </cell>
          <cell r="I814">
            <v>0.11700000000000001</v>
          </cell>
          <cell r="J814">
            <v>14.364000000000001</v>
          </cell>
          <cell r="K814">
            <v>14.364000000000001</v>
          </cell>
          <cell r="L814">
            <v>1</v>
          </cell>
        </row>
        <row r="815">
          <cell r="A815" t="str">
            <v>MAR</v>
          </cell>
          <cell r="B815" t="str">
            <v>BULGARIA</v>
          </cell>
          <cell r="C815" t="str">
            <v>1442400</v>
          </cell>
          <cell r="D815" t="str">
            <v>P225/75R15XLTL 106TRW(A) SC-STR</v>
          </cell>
          <cell r="E815" t="str">
            <v>SUV</v>
          </cell>
          <cell r="F815" t="str">
            <v>CAR/LT/MIRS</v>
          </cell>
          <cell r="G815" t="str">
            <v>Pirelli</v>
          </cell>
          <cell r="H815">
            <v>0.11599999999999999</v>
          </cell>
          <cell r="I815">
            <v>0.57999999999999996</v>
          </cell>
          <cell r="J815">
            <v>13.691999999999998</v>
          </cell>
          <cell r="K815">
            <v>68.459999999999994</v>
          </cell>
          <cell r="L815">
            <v>5</v>
          </cell>
        </row>
        <row r="816">
          <cell r="A816" t="str">
            <v>MAR</v>
          </cell>
          <cell r="B816" t="str">
            <v>BULGARIA</v>
          </cell>
          <cell r="C816" t="str">
            <v>1443900</v>
          </cell>
          <cell r="D816" t="str">
            <v>P245/65R17TL 107HRB(A) SC-STR</v>
          </cell>
          <cell r="E816" t="str">
            <v>SUV</v>
          </cell>
          <cell r="F816" t="str">
            <v>CAR/LT/MIRS</v>
          </cell>
          <cell r="G816" t="str">
            <v>Pirelli</v>
          </cell>
          <cell r="H816">
            <v>0.13800000000000001</v>
          </cell>
          <cell r="I816">
            <v>0.13800000000000001</v>
          </cell>
          <cell r="J816">
            <v>16.715</v>
          </cell>
          <cell r="K816">
            <v>16.715</v>
          </cell>
          <cell r="L816">
            <v>1</v>
          </cell>
        </row>
        <row r="817">
          <cell r="A817" t="str">
            <v>MAR</v>
          </cell>
          <cell r="B817" t="str">
            <v>BULGARIA</v>
          </cell>
          <cell r="C817" t="str">
            <v>1206900</v>
          </cell>
          <cell r="D817" t="str">
            <v>10R22.5TL 144/142M LS97</v>
          </cell>
          <cell r="E817" t="str">
            <v>STANDARD =&gt; 19.5</v>
          </cell>
          <cell r="F817" t="str">
            <v>M+H TRUCK</v>
          </cell>
          <cell r="G817" t="str">
            <v>Pirelli</v>
          </cell>
          <cell r="H817">
            <v>0.29599999999999999</v>
          </cell>
          <cell r="I817">
            <v>1.48</v>
          </cell>
          <cell r="J817">
            <v>52.082000000000008</v>
          </cell>
          <cell r="K817">
            <v>260.41000000000003</v>
          </cell>
          <cell r="L817">
            <v>5</v>
          </cell>
        </row>
        <row r="818">
          <cell r="A818" t="str">
            <v>MAR</v>
          </cell>
          <cell r="B818" t="str">
            <v>BULGARIA</v>
          </cell>
          <cell r="C818" t="str">
            <v>1203300</v>
          </cell>
          <cell r="D818" t="str">
            <v>225/75R17.5TL 129/127M FH55</v>
          </cell>
          <cell r="E818" t="str">
            <v>LOW SECTION 17.5</v>
          </cell>
          <cell r="F818" t="str">
            <v>M+H TRUCK</v>
          </cell>
          <cell r="G818" t="str">
            <v>Pirelli</v>
          </cell>
          <cell r="H818">
            <v>0.13800000000000001</v>
          </cell>
          <cell r="I818">
            <v>0.13800000000000001</v>
          </cell>
          <cell r="J818">
            <v>26.78</v>
          </cell>
          <cell r="K818">
            <v>26.78</v>
          </cell>
          <cell r="L818">
            <v>1</v>
          </cell>
        </row>
        <row r="819">
          <cell r="A819" t="str">
            <v>MAR</v>
          </cell>
          <cell r="B819" t="str">
            <v>BULGARIA</v>
          </cell>
          <cell r="C819" t="str">
            <v>0837300</v>
          </cell>
          <cell r="D819" t="str">
            <v>235/75R17.5TL 132/130M FH55</v>
          </cell>
          <cell r="E819" t="str">
            <v>LOW SECTION 17.5</v>
          </cell>
          <cell r="F819" t="str">
            <v>M+H TRUCK</v>
          </cell>
          <cell r="G819" t="str">
            <v>Pirelli</v>
          </cell>
          <cell r="H819">
            <v>0.14899999999999999</v>
          </cell>
          <cell r="I819">
            <v>0.14899999999999999</v>
          </cell>
          <cell r="J819">
            <v>28.76</v>
          </cell>
          <cell r="K819">
            <v>28.76</v>
          </cell>
          <cell r="L819">
            <v>1</v>
          </cell>
        </row>
        <row r="820">
          <cell r="A820" t="str">
            <v>MAR</v>
          </cell>
          <cell r="B820" t="str">
            <v>BULGARIA</v>
          </cell>
          <cell r="C820" t="str">
            <v>1203700</v>
          </cell>
          <cell r="D820" t="str">
            <v>285/70R19.5TL 145/143M FH55</v>
          </cell>
          <cell r="E820" t="str">
            <v>LOW SECTION 19.5</v>
          </cell>
          <cell r="F820" t="str">
            <v>M+H TRUCK</v>
          </cell>
          <cell r="G820" t="str">
            <v>Pirelli</v>
          </cell>
          <cell r="H820">
            <v>0.22800000000000001</v>
          </cell>
          <cell r="I820">
            <v>0.22800000000000001</v>
          </cell>
          <cell r="J820">
            <v>43.99</v>
          </cell>
          <cell r="K820">
            <v>43.99</v>
          </cell>
          <cell r="L820">
            <v>1</v>
          </cell>
        </row>
        <row r="821">
          <cell r="A821" t="str">
            <v>MAR</v>
          </cell>
          <cell r="B821" t="str">
            <v>BULGARIA</v>
          </cell>
          <cell r="C821" t="str">
            <v>1203200</v>
          </cell>
          <cell r="D821" t="str">
            <v>315/80R22.5TL 156/150L(154M) TR26</v>
          </cell>
          <cell r="E821" t="str">
            <v>LOW SEC 22.5/24.5</v>
          </cell>
          <cell r="F821" t="str">
            <v>M+H TRUCK</v>
          </cell>
          <cell r="G821" t="str">
            <v>Pirelli</v>
          </cell>
          <cell r="H821">
            <v>0.36399999999999999</v>
          </cell>
          <cell r="I821">
            <v>0.36399999999999999</v>
          </cell>
          <cell r="J821">
            <v>70.116</v>
          </cell>
          <cell r="K821">
            <v>70.116</v>
          </cell>
          <cell r="L821">
            <v>1</v>
          </cell>
        </row>
        <row r="822">
          <cell r="A822" t="str">
            <v>MAR</v>
          </cell>
          <cell r="B822" t="str">
            <v>SERBIA/MONTENEGRO</v>
          </cell>
          <cell r="C822" t="str">
            <v>1072600</v>
          </cell>
          <cell r="D822" t="str">
            <v>155/80R13TL 79T C.SPID</v>
          </cell>
          <cell r="E822" t="str">
            <v>T</v>
          </cell>
          <cell r="F822" t="str">
            <v>CAR/LT/MIRS</v>
          </cell>
          <cell r="G822" t="str">
            <v>Ceat</v>
          </cell>
          <cell r="H822">
            <v>5.1999999999999998E-2</v>
          </cell>
          <cell r="I822">
            <v>1.508</v>
          </cell>
          <cell r="J822">
            <v>6.0229999999999997</v>
          </cell>
          <cell r="K822">
            <v>174.667</v>
          </cell>
          <cell r="L822">
            <v>29</v>
          </cell>
        </row>
        <row r="823">
          <cell r="A823" t="str">
            <v>MAR</v>
          </cell>
          <cell r="B823" t="str">
            <v>SERBIA/MONTENEGRO</v>
          </cell>
          <cell r="C823" t="str">
            <v>0981000</v>
          </cell>
          <cell r="D823" t="str">
            <v>185/60R14TL 82H C.SPID</v>
          </cell>
          <cell r="E823" t="str">
            <v>H</v>
          </cell>
          <cell r="F823" t="str">
            <v>CAR/LT/MIRS</v>
          </cell>
          <cell r="G823" t="str">
            <v>Ceat</v>
          </cell>
          <cell r="H823">
            <v>6.2E-2</v>
          </cell>
          <cell r="I823">
            <v>0.31</v>
          </cell>
          <cell r="J823">
            <v>7.1749999999999998</v>
          </cell>
          <cell r="K823">
            <v>35.875</v>
          </cell>
          <cell r="L823">
            <v>5</v>
          </cell>
        </row>
        <row r="824">
          <cell r="A824" t="str">
            <v>MAR</v>
          </cell>
          <cell r="B824" t="str">
            <v>SERBIA/MONTENEGRO</v>
          </cell>
          <cell r="C824" t="str">
            <v>1051700</v>
          </cell>
          <cell r="D824" t="str">
            <v>195/60R15TL 88H C.TORN</v>
          </cell>
          <cell r="E824" t="str">
            <v>H</v>
          </cell>
          <cell r="F824" t="str">
            <v>CAR/LT/MIRS</v>
          </cell>
          <cell r="G824" t="str">
            <v>Ceat</v>
          </cell>
          <cell r="H824">
            <v>7.3999999999999996E-2</v>
          </cell>
          <cell r="I824">
            <v>7.3999999999999996E-2</v>
          </cell>
          <cell r="J824">
            <v>9.1310000000000002</v>
          </cell>
          <cell r="K824">
            <v>9.1310000000000002</v>
          </cell>
          <cell r="L824">
            <v>1</v>
          </cell>
        </row>
        <row r="825">
          <cell r="A825" t="str">
            <v>MAR</v>
          </cell>
          <cell r="B825" t="str">
            <v>SERBIA/MONTENEGRO</v>
          </cell>
          <cell r="C825" t="str">
            <v>1037500</v>
          </cell>
          <cell r="D825" t="str">
            <v>195/70R14TL 91H C.SPID</v>
          </cell>
          <cell r="E825" t="str">
            <v>H</v>
          </cell>
          <cell r="F825" t="str">
            <v>CAR/LT/MIRS</v>
          </cell>
          <cell r="G825" t="str">
            <v>Ceat</v>
          </cell>
          <cell r="H825">
            <v>7.6999999999999999E-2</v>
          </cell>
          <cell r="I825">
            <v>7.6999999999999999E-2</v>
          </cell>
          <cell r="J825">
            <v>8.8089999999999993</v>
          </cell>
          <cell r="K825">
            <v>8.8089999999999993</v>
          </cell>
          <cell r="L825">
            <v>1</v>
          </cell>
        </row>
        <row r="826">
          <cell r="A826" t="str">
            <v>MAR</v>
          </cell>
          <cell r="B826" t="str">
            <v>SERBIA/MONTENEGRO</v>
          </cell>
          <cell r="C826" t="str">
            <v>0980400</v>
          </cell>
          <cell r="D826" t="str">
            <v>165/65R14TL 79T C.SPID</v>
          </cell>
          <cell r="E826" t="str">
            <v>T</v>
          </cell>
          <cell r="F826" t="str">
            <v>CAR/LT/MIRS</v>
          </cell>
          <cell r="G826" t="str">
            <v>Ceat</v>
          </cell>
          <cell r="H826">
            <v>5.3999999999999999E-2</v>
          </cell>
          <cell r="I826">
            <v>5.3999999999999999E-2</v>
          </cell>
          <cell r="J826">
            <v>6.23</v>
          </cell>
          <cell r="K826">
            <v>6.23</v>
          </cell>
          <cell r="L826">
            <v>1</v>
          </cell>
        </row>
        <row r="827">
          <cell r="A827" t="str">
            <v>MAR</v>
          </cell>
          <cell r="B827" t="str">
            <v>SERBIA/MONTENEGRO</v>
          </cell>
          <cell r="C827" t="str">
            <v>0980800</v>
          </cell>
          <cell r="D827" t="str">
            <v>185/60R14TL 82T C.SPID</v>
          </cell>
          <cell r="E827" t="str">
            <v>T</v>
          </cell>
          <cell r="F827" t="str">
            <v>CAR/LT/MIRS</v>
          </cell>
          <cell r="G827" t="str">
            <v>Ceat</v>
          </cell>
          <cell r="H827">
            <v>6.2E-2</v>
          </cell>
          <cell r="I827">
            <v>6.2E-2</v>
          </cell>
          <cell r="J827">
            <v>7.117</v>
          </cell>
          <cell r="K827">
            <v>7.117</v>
          </cell>
          <cell r="L827">
            <v>1</v>
          </cell>
        </row>
        <row r="828">
          <cell r="A828" t="str">
            <v>MAR</v>
          </cell>
          <cell r="B828" t="str">
            <v>SERBIA/MONTENEGRO</v>
          </cell>
          <cell r="C828" t="str">
            <v>1277100</v>
          </cell>
          <cell r="D828" t="str">
            <v>195/55R15TL 85H C.TORN</v>
          </cell>
          <cell r="E828" t="str">
            <v>H</v>
          </cell>
          <cell r="F828" t="str">
            <v>CAR/LT/MIRS</v>
          </cell>
          <cell r="G828" t="str">
            <v>Ceat</v>
          </cell>
          <cell r="H828">
            <v>6.9000000000000006E-2</v>
          </cell>
          <cell r="I828">
            <v>6.9000000000000006E-2</v>
          </cell>
          <cell r="J828">
            <v>8.7360000000000007</v>
          </cell>
          <cell r="K828">
            <v>8.7360000000000007</v>
          </cell>
          <cell r="L828">
            <v>1</v>
          </cell>
        </row>
        <row r="829">
          <cell r="A829" t="str">
            <v>MAR</v>
          </cell>
          <cell r="B829" t="str">
            <v>SERBIA/MONTENEGRO</v>
          </cell>
          <cell r="C829" t="str">
            <v>0988900</v>
          </cell>
          <cell r="D829" t="str">
            <v>195/70R15CTL 104/102R C.2001</v>
          </cell>
          <cell r="E829" t="str">
            <v>VAN</v>
          </cell>
          <cell r="F829" t="str">
            <v>CAR/LT/MIRS</v>
          </cell>
          <cell r="G829" t="str">
            <v>Ceat</v>
          </cell>
          <cell r="H829">
            <v>8.3000000000000004E-2</v>
          </cell>
          <cell r="I829">
            <v>0.16600000000000001</v>
          </cell>
          <cell r="J829">
            <v>12.61</v>
          </cell>
          <cell r="K829">
            <v>25.22</v>
          </cell>
          <cell r="L829">
            <v>2</v>
          </cell>
        </row>
        <row r="830">
          <cell r="A830" t="str">
            <v>MAR</v>
          </cell>
          <cell r="B830" t="str">
            <v>SERBIA/MONTENEGRO</v>
          </cell>
          <cell r="C830" t="str">
            <v>1162600</v>
          </cell>
          <cell r="D830" t="str">
            <v>155/80R13TL 79TM+S P2500</v>
          </cell>
          <cell r="E830" t="str">
            <v>T</v>
          </cell>
          <cell r="F830" t="str">
            <v>CAR/LT/MIRS</v>
          </cell>
          <cell r="G830" t="str">
            <v>Pirelli</v>
          </cell>
          <cell r="H830">
            <v>5.1999999999999998E-2</v>
          </cell>
          <cell r="I830">
            <v>0.104</v>
          </cell>
          <cell r="J830">
            <v>6.13</v>
          </cell>
          <cell r="K830">
            <v>12.26</v>
          </cell>
          <cell r="L830">
            <v>2</v>
          </cell>
        </row>
        <row r="831">
          <cell r="A831" t="str">
            <v>MAR</v>
          </cell>
          <cell r="B831" t="str">
            <v>SERBIA/MONTENEGRO</v>
          </cell>
          <cell r="C831" t="str">
            <v>1414000</v>
          </cell>
          <cell r="D831" t="str">
            <v>175/70R14CTL 95/93S CITNET</v>
          </cell>
          <cell r="E831" t="str">
            <v>VAN</v>
          </cell>
          <cell r="F831" t="str">
            <v>CAR/LT/MIRS</v>
          </cell>
          <cell r="G831" t="str">
            <v>Pirelli</v>
          </cell>
          <cell r="H831">
            <v>6.3E-2</v>
          </cell>
          <cell r="I831">
            <v>6.3E-2</v>
          </cell>
          <cell r="J831">
            <v>9.7799999999999994</v>
          </cell>
          <cell r="K831">
            <v>9.7799999999999994</v>
          </cell>
          <cell r="L831">
            <v>1</v>
          </cell>
        </row>
        <row r="832">
          <cell r="A832" t="str">
            <v>MAR</v>
          </cell>
          <cell r="B832" t="str">
            <v>BULGARIA</v>
          </cell>
          <cell r="C832" t="str">
            <v>1009200</v>
          </cell>
          <cell r="D832" t="str">
            <v>185/70R14TL 88T P3000E</v>
          </cell>
          <cell r="E832" t="str">
            <v>T</v>
          </cell>
          <cell r="F832" t="str">
            <v>CAR/LT/MIRS</v>
          </cell>
          <cell r="G832" t="str">
            <v>Pirelli</v>
          </cell>
          <cell r="H832">
            <v>7.0000000000000007E-2</v>
          </cell>
          <cell r="I832">
            <v>1.68</v>
          </cell>
          <cell r="J832">
            <v>8.2899999999999991</v>
          </cell>
          <cell r="K832">
            <v>198.96</v>
          </cell>
          <cell r="L832">
            <v>24</v>
          </cell>
        </row>
        <row r="833">
          <cell r="A833" t="str">
            <v>MAR</v>
          </cell>
          <cell r="B833" t="str">
            <v>BULGARIA</v>
          </cell>
          <cell r="C833" t="str">
            <v>1603500</v>
          </cell>
          <cell r="D833" t="str">
            <v>195/55R15TL 85V PDRAGN</v>
          </cell>
          <cell r="E833" t="str">
            <v>V</v>
          </cell>
          <cell r="F833" t="str">
            <v>CAR/LT/MIRS</v>
          </cell>
          <cell r="G833" t="str">
            <v>Pirelli</v>
          </cell>
          <cell r="H833">
            <v>6.9000000000000006E-2</v>
          </cell>
          <cell r="I833">
            <v>6.9000000000000006E-2</v>
          </cell>
          <cell r="J833">
            <v>8.3529999999999998</v>
          </cell>
          <cell r="K833">
            <v>8.3529999999999998</v>
          </cell>
          <cell r="L833">
            <v>1</v>
          </cell>
        </row>
        <row r="834">
          <cell r="A834" t="str">
            <v>MAR</v>
          </cell>
          <cell r="B834" t="str">
            <v>BULGARIA</v>
          </cell>
          <cell r="C834" t="str">
            <v>1310200</v>
          </cell>
          <cell r="D834" t="str">
            <v>195/55R16TL 87H(e)R/F(*) EUFO-@</v>
          </cell>
          <cell r="E834" t="str">
            <v>RUN FLAT</v>
          </cell>
          <cell r="F834" t="str">
            <v>CAR/LT/MIRS</v>
          </cell>
          <cell r="G834" t="str">
            <v>Pirelli</v>
          </cell>
          <cell r="H834">
            <v>7.4999999999999997E-2</v>
          </cell>
          <cell r="I834">
            <v>0.15</v>
          </cell>
          <cell r="J834">
            <v>11.135</v>
          </cell>
          <cell r="K834">
            <v>22.27</v>
          </cell>
          <cell r="L834">
            <v>2</v>
          </cell>
        </row>
        <row r="835">
          <cell r="A835" t="str">
            <v>MAR</v>
          </cell>
          <cell r="B835" t="str">
            <v>BULGARIA</v>
          </cell>
          <cell r="C835" t="str">
            <v>1603100</v>
          </cell>
          <cell r="D835" t="str">
            <v>195/60R15TL 88H PDRAGN</v>
          </cell>
          <cell r="E835" t="str">
            <v>H</v>
          </cell>
          <cell r="F835" t="str">
            <v>CAR/LT/MIRS</v>
          </cell>
          <cell r="G835" t="str">
            <v>Pirelli</v>
          </cell>
          <cell r="H835">
            <v>7.3999999999999996E-2</v>
          </cell>
          <cell r="I835">
            <v>1.036</v>
          </cell>
          <cell r="J835">
            <v>8.6710000000000012</v>
          </cell>
          <cell r="K835">
            <v>121.39400000000001</v>
          </cell>
          <cell r="L835">
            <v>14</v>
          </cell>
        </row>
        <row r="836">
          <cell r="A836" t="str">
            <v>MAR</v>
          </cell>
          <cell r="B836" t="str">
            <v>BULGARIA</v>
          </cell>
          <cell r="C836" t="str">
            <v>1602700</v>
          </cell>
          <cell r="D836" t="str">
            <v>195/65R15TL 91H PDRAGN</v>
          </cell>
          <cell r="E836" t="str">
            <v>H</v>
          </cell>
          <cell r="F836" t="str">
            <v>CAR/LT/MIRS</v>
          </cell>
          <cell r="G836" t="str">
            <v>Pirelli</v>
          </cell>
          <cell r="H836">
            <v>7.9000000000000001E-2</v>
          </cell>
          <cell r="I836">
            <v>3.5550000000000002</v>
          </cell>
          <cell r="J836">
            <v>8.7589999999999986</v>
          </cell>
          <cell r="K836">
            <v>394.15499999999997</v>
          </cell>
          <cell r="L836">
            <v>45</v>
          </cell>
        </row>
        <row r="837">
          <cell r="A837" t="str">
            <v>MAR</v>
          </cell>
          <cell r="B837" t="str">
            <v>BULGARIA</v>
          </cell>
          <cell r="C837" t="str">
            <v>1520700</v>
          </cell>
          <cell r="D837" t="str">
            <v>205/45ZR16TL 83W PDRAGN</v>
          </cell>
          <cell r="E837" t="str">
            <v>W Y ZR</v>
          </cell>
          <cell r="F837" t="str">
            <v>CAR/LT/MIRS</v>
          </cell>
          <cell r="G837" t="str">
            <v>Pirelli</v>
          </cell>
          <cell r="H837">
            <v>7.1999999999999995E-2</v>
          </cell>
          <cell r="I837">
            <v>0.14399999999999999</v>
          </cell>
          <cell r="J837">
            <v>8.7720000000000002</v>
          </cell>
          <cell r="K837">
            <v>17.544</v>
          </cell>
          <cell r="L837">
            <v>2</v>
          </cell>
        </row>
        <row r="838">
          <cell r="A838" t="str">
            <v>MAR</v>
          </cell>
          <cell r="B838" t="str">
            <v>BULGARIA</v>
          </cell>
          <cell r="C838" t="str">
            <v>1553100</v>
          </cell>
          <cell r="D838" t="str">
            <v>205/50ZR17XLTL 93W(nolbl) PZROSS</v>
          </cell>
          <cell r="E838" t="str">
            <v>W Y ZR</v>
          </cell>
          <cell r="F838" t="str">
            <v>CAR/LT/MIRS</v>
          </cell>
          <cell r="G838" t="str">
            <v>Pirelli</v>
          </cell>
          <cell r="H838">
            <v>8.3000000000000004E-2</v>
          </cell>
          <cell r="I838">
            <v>0.33200000000000002</v>
          </cell>
          <cell r="J838">
            <v>9.6150000000000002</v>
          </cell>
          <cell r="K838">
            <v>38.46</v>
          </cell>
          <cell r="L838">
            <v>4</v>
          </cell>
        </row>
        <row r="839">
          <cell r="A839" t="str">
            <v>MAR</v>
          </cell>
          <cell r="B839" t="str">
            <v>BULGARIA</v>
          </cell>
          <cell r="C839" t="str">
            <v>1180000</v>
          </cell>
          <cell r="D839" t="str">
            <v>205/55R16TL 91W P 7</v>
          </cell>
          <cell r="E839" t="str">
            <v>W Y ZR</v>
          </cell>
          <cell r="F839" t="str">
            <v>CAR/LT/MIRS</v>
          </cell>
          <cell r="G839" t="str">
            <v>Pirelli</v>
          </cell>
          <cell r="H839">
            <v>8.2000000000000003E-2</v>
          </cell>
          <cell r="I839">
            <v>0.49199999999999999</v>
          </cell>
          <cell r="J839">
            <v>9.4019999999999992</v>
          </cell>
          <cell r="K839">
            <v>56.411999999999999</v>
          </cell>
          <cell r="L839">
            <v>6</v>
          </cell>
        </row>
        <row r="840">
          <cell r="A840" t="str">
            <v>MAR</v>
          </cell>
          <cell r="B840" t="str">
            <v>BULGARIA</v>
          </cell>
          <cell r="C840" t="str">
            <v>1462900</v>
          </cell>
          <cell r="D840" t="str">
            <v>205/55ZR16TL 91Y PZERON</v>
          </cell>
          <cell r="E840" t="str">
            <v>W Y ZR</v>
          </cell>
          <cell r="F840" t="str">
            <v>CAR/LT/MIRS</v>
          </cell>
          <cell r="G840" t="str">
            <v>Pirelli</v>
          </cell>
          <cell r="H840">
            <v>8.199999999999999E-2</v>
          </cell>
          <cell r="I840">
            <v>0.41</v>
          </cell>
          <cell r="J840">
            <v>9.3040000000000003</v>
          </cell>
          <cell r="K840">
            <v>46.52</v>
          </cell>
          <cell r="L840">
            <v>5</v>
          </cell>
        </row>
        <row r="841">
          <cell r="A841" t="str">
            <v>MAR</v>
          </cell>
          <cell r="B841" t="str">
            <v>BULGARIA</v>
          </cell>
          <cell r="C841" t="str">
            <v>1164300</v>
          </cell>
          <cell r="D841" t="str">
            <v>205/60R15TL 91HM+S P2500</v>
          </cell>
          <cell r="E841" t="str">
            <v>H</v>
          </cell>
          <cell r="F841" t="str">
            <v>CAR/LT/MIRS</v>
          </cell>
          <cell r="G841" t="str">
            <v>Pirelli</v>
          </cell>
          <cell r="H841">
            <v>8.1000000000000003E-2</v>
          </cell>
          <cell r="I841">
            <v>8.1000000000000003E-2</v>
          </cell>
          <cell r="J841">
            <v>9.3000000000000007</v>
          </cell>
          <cell r="K841">
            <v>9.3000000000000007</v>
          </cell>
          <cell r="L841">
            <v>1</v>
          </cell>
        </row>
        <row r="842">
          <cell r="A842" t="str">
            <v>MAR</v>
          </cell>
          <cell r="B842" t="str">
            <v>BULGARIA</v>
          </cell>
          <cell r="C842" t="str">
            <v>1178700</v>
          </cell>
          <cell r="D842" t="str">
            <v>205/60R15TL 91V P 7</v>
          </cell>
          <cell r="E842" t="str">
            <v>V</v>
          </cell>
          <cell r="F842" t="str">
            <v>CAR/LT/MIRS</v>
          </cell>
          <cell r="G842" t="str">
            <v>Pirelli</v>
          </cell>
          <cell r="H842">
            <v>8.1000000000000003E-2</v>
          </cell>
          <cell r="I842">
            <v>0.16200000000000001</v>
          </cell>
          <cell r="J842">
            <v>9.3640000000000008</v>
          </cell>
          <cell r="K842">
            <v>18.728000000000002</v>
          </cell>
          <cell r="L842">
            <v>2</v>
          </cell>
        </row>
        <row r="843">
          <cell r="A843" t="str">
            <v>MAR</v>
          </cell>
          <cell r="B843" t="str">
            <v>BULGARIA</v>
          </cell>
          <cell r="C843" t="str">
            <v>0746900</v>
          </cell>
          <cell r="D843" t="str">
            <v>205/65R15TL 94H P6000</v>
          </cell>
          <cell r="E843" t="str">
            <v>H</v>
          </cell>
          <cell r="F843" t="str">
            <v>CAR/LT/MIRS</v>
          </cell>
          <cell r="G843" t="str">
            <v>Pirelli</v>
          </cell>
          <cell r="H843">
            <v>8.6000000000000007E-2</v>
          </cell>
          <cell r="I843">
            <v>0.25800000000000001</v>
          </cell>
          <cell r="J843">
            <v>9.2110000000000003</v>
          </cell>
          <cell r="K843">
            <v>27.632999999999999</v>
          </cell>
          <cell r="L843">
            <v>3</v>
          </cell>
        </row>
        <row r="844">
          <cell r="A844" t="str">
            <v>MAR</v>
          </cell>
          <cell r="B844" t="str">
            <v>BULGARIA</v>
          </cell>
          <cell r="C844" t="str">
            <v>1279900</v>
          </cell>
          <cell r="D844" t="str">
            <v>215/55R16XLTL 97H P 6</v>
          </cell>
          <cell r="E844" t="str">
            <v>H</v>
          </cell>
          <cell r="F844" t="str">
            <v>CAR/LT/MIRS</v>
          </cell>
          <cell r="G844" t="str">
            <v>Pirelli</v>
          </cell>
          <cell r="H844">
            <v>8.900000000000001E-2</v>
          </cell>
          <cell r="I844">
            <v>0.26700000000000002</v>
          </cell>
          <cell r="J844">
            <v>9.9530000000000012</v>
          </cell>
          <cell r="K844">
            <v>29.859000000000002</v>
          </cell>
          <cell r="L844">
            <v>3</v>
          </cell>
        </row>
        <row r="845">
          <cell r="A845" t="str">
            <v>MAR</v>
          </cell>
          <cell r="B845" t="str">
            <v>BULGARIA</v>
          </cell>
          <cell r="C845" t="str">
            <v>1111600</v>
          </cell>
          <cell r="D845" t="str">
            <v>225/75R16CTL 118/116RL4 CITNET</v>
          </cell>
          <cell r="E845" t="str">
            <v>VAN</v>
          </cell>
          <cell r="F845" t="str">
            <v>CAR/LT/MIRS</v>
          </cell>
          <cell r="G845" t="str">
            <v>Pirelli</v>
          </cell>
          <cell r="H845">
            <v>0.125</v>
          </cell>
          <cell r="I845">
            <v>0.125</v>
          </cell>
          <cell r="J845">
            <v>18.420000000000002</v>
          </cell>
          <cell r="K845">
            <v>18.420000000000002</v>
          </cell>
          <cell r="L845">
            <v>1</v>
          </cell>
        </row>
        <row r="846">
          <cell r="A846" t="str">
            <v>MAR</v>
          </cell>
          <cell r="B846" t="str">
            <v>BULGARIA</v>
          </cell>
          <cell r="C846" t="str">
            <v>1424000</v>
          </cell>
          <cell r="D846" t="str">
            <v>235/65R17TL 104HM+S SC-ZER</v>
          </cell>
          <cell r="E846" t="str">
            <v>SUV</v>
          </cell>
          <cell r="F846" t="str">
            <v>CAR/LT/MIRS</v>
          </cell>
          <cell r="G846" t="str">
            <v>Pirelli</v>
          </cell>
          <cell r="H846">
            <v>0.128</v>
          </cell>
          <cell r="I846">
            <v>0.64</v>
          </cell>
          <cell r="J846">
            <v>15.507</v>
          </cell>
          <cell r="K846">
            <v>77.534999999999997</v>
          </cell>
          <cell r="L846">
            <v>5</v>
          </cell>
        </row>
        <row r="847">
          <cell r="A847" t="str">
            <v>MAR</v>
          </cell>
          <cell r="B847" t="str">
            <v>BULGARIA</v>
          </cell>
          <cell r="C847" t="str">
            <v>1486600</v>
          </cell>
          <cell r="D847" t="str">
            <v>245/45R19TL98Y(nolbl)(*)PZROSS</v>
          </cell>
          <cell r="E847" t="str">
            <v>W Y ZR</v>
          </cell>
          <cell r="F847" t="str">
            <v>CAR/LT/MIRS</v>
          </cell>
          <cell r="G847" t="str">
            <v>Pirelli</v>
          </cell>
          <cell r="H847">
            <v>0.121</v>
          </cell>
          <cell r="I847">
            <v>0.121</v>
          </cell>
          <cell r="J847">
            <v>13.272</v>
          </cell>
          <cell r="K847">
            <v>13.272</v>
          </cell>
          <cell r="L847">
            <v>1</v>
          </cell>
        </row>
        <row r="848">
          <cell r="A848" t="str">
            <v>MAR</v>
          </cell>
          <cell r="B848" t="str">
            <v>BULGARIA</v>
          </cell>
          <cell r="C848" t="str">
            <v>1325900</v>
          </cell>
          <cell r="D848" t="str">
            <v>255/40ZR19XLTL 100Y PZROSS</v>
          </cell>
          <cell r="E848" t="str">
            <v>W Y ZR</v>
          </cell>
          <cell r="F848" t="str">
            <v>CAR/LT/MIRS</v>
          </cell>
          <cell r="G848" t="str">
            <v>Pirelli</v>
          </cell>
          <cell r="H848">
            <v>0.12</v>
          </cell>
          <cell r="I848">
            <v>0.12</v>
          </cell>
          <cell r="J848">
            <v>12.612</v>
          </cell>
          <cell r="K848">
            <v>12.612</v>
          </cell>
          <cell r="L848">
            <v>1</v>
          </cell>
        </row>
        <row r="849">
          <cell r="A849" t="str">
            <v>MAR</v>
          </cell>
          <cell r="B849" t="str">
            <v>BULGARIA</v>
          </cell>
          <cell r="C849" t="str">
            <v>1486700</v>
          </cell>
          <cell r="D849" t="str">
            <v>275/40R19TL101Y(nolbl)(*)PZROSS</v>
          </cell>
          <cell r="E849" t="str">
            <v>W Y ZR</v>
          </cell>
          <cell r="F849" t="str">
            <v>CAR/LT/MIRS</v>
          </cell>
          <cell r="G849" t="str">
            <v>Pirelli</v>
          </cell>
          <cell r="H849">
            <v>0.13600000000000001</v>
          </cell>
          <cell r="I849">
            <v>0.13600000000000001</v>
          </cell>
          <cell r="J849">
            <v>13.608000000000001</v>
          </cell>
          <cell r="K849">
            <v>13.608000000000001</v>
          </cell>
          <cell r="L849">
            <v>1</v>
          </cell>
        </row>
        <row r="850">
          <cell r="A850" t="str">
            <v>MAR</v>
          </cell>
          <cell r="B850" t="str">
            <v>BULGARIA</v>
          </cell>
          <cell r="C850" t="str">
            <v>1219300</v>
          </cell>
          <cell r="D850" t="str">
            <v>275/70R16TL 114TRBL SC-ICE</v>
          </cell>
          <cell r="E850" t="str">
            <v>SUV</v>
          </cell>
          <cell r="F850" t="str">
            <v>CAR/LT/MIRS</v>
          </cell>
          <cell r="G850" t="str">
            <v>Pirelli</v>
          </cell>
          <cell r="H850">
            <v>0.17199999999999999</v>
          </cell>
          <cell r="I850">
            <v>0.17199999999999999</v>
          </cell>
          <cell r="J850">
            <v>19.058</v>
          </cell>
          <cell r="K850">
            <v>19.058</v>
          </cell>
          <cell r="L850">
            <v>1</v>
          </cell>
        </row>
        <row r="851">
          <cell r="A851" t="str">
            <v>MAR</v>
          </cell>
          <cell r="B851" t="str">
            <v>BULGARIA</v>
          </cell>
          <cell r="C851" t="str">
            <v>1504300</v>
          </cell>
          <cell r="D851" t="str">
            <v>285/45R19TL 107VRB SC-ICE</v>
          </cell>
          <cell r="E851" t="str">
            <v>SUV</v>
          </cell>
          <cell r="F851" t="str">
            <v>CAR/LT/MIRS</v>
          </cell>
          <cell r="G851" t="str">
            <v>Pirelli</v>
          </cell>
          <cell r="H851">
            <v>0.156</v>
          </cell>
          <cell r="I851">
            <v>0.156</v>
          </cell>
          <cell r="J851">
            <v>19.268999999999998</v>
          </cell>
          <cell r="K851">
            <v>19.268999999999998</v>
          </cell>
          <cell r="L851">
            <v>1</v>
          </cell>
        </row>
        <row r="852">
          <cell r="A852" t="str">
            <v>MAR</v>
          </cell>
          <cell r="B852" t="str">
            <v>BULGARIA</v>
          </cell>
          <cell r="C852" t="str">
            <v>1492800</v>
          </cell>
          <cell r="D852" t="str">
            <v>LT245/70R16TL 113/110SRW SC-A/T</v>
          </cell>
          <cell r="E852" t="str">
            <v>SUV</v>
          </cell>
          <cell r="F852" t="str">
            <v>CAR/LT/MIRS</v>
          </cell>
          <cell r="G852" t="str">
            <v>Pirelli</v>
          </cell>
          <cell r="H852">
            <v>0.13800000000000001</v>
          </cell>
          <cell r="I852">
            <v>0.96600000000000008</v>
          </cell>
          <cell r="J852">
            <v>18.166999999999998</v>
          </cell>
          <cell r="K852">
            <v>127.169</v>
          </cell>
          <cell r="L852">
            <v>7</v>
          </cell>
        </row>
        <row r="853">
          <cell r="A853" t="str">
            <v>MAR</v>
          </cell>
          <cell r="B853" t="str">
            <v>BULGARIA</v>
          </cell>
          <cell r="C853" t="str">
            <v>1412700</v>
          </cell>
          <cell r="D853" t="str">
            <v>P185/70R13TL 86T P400 A</v>
          </cell>
          <cell r="E853" t="str">
            <v>T</v>
          </cell>
          <cell r="F853" t="str">
            <v>CAR/LT/MIRS</v>
          </cell>
          <cell r="G853" t="str">
            <v>Pirelli</v>
          </cell>
          <cell r="H853">
            <v>6.4000000000000001E-2</v>
          </cell>
          <cell r="I853">
            <v>2.944</v>
          </cell>
          <cell r="J853">
            <v>7.97</v>
          </cell>
          <cell r="K853">
            <v>366.62</v>
          </cell>
          <cell r="L853">
            <v>46</v>
          </cell>
        </row>
        <row r="854">
          <cell r="A854" t="str">
            <v>MAR</v>
          </cell>
          <cell r="B854" t="str">
            <v>BULGARIA</v>
          </cell>
          <cell r="C854" t="str">
            <v>1466300</v>
          </cell>
          <cell r="D854" t="str">
            <v>11R22.5TL 148/145M FR25</v>
          </cell>
          <cell r="E854" t="str">
            <v>STANDARD =&gt; 19.5</v>
          </cell>
          <cell r="F854" t="str">
            <v>M+H TRUCK</v>
          </cell>
          <cell r="G854" t="str">
            <v>Pirelli</v>
          </cell>
          <cell r="H854">
            <v>0.35699999999999998</v>
          </cell>
          <cell r="I854">
            <v>1.4279999999999999</v>
          </cell>
          <cell r="J854">
            <v>55.304000000000002</v>
          </cell>
          <cell r="K854">
            <v>221.21600000000001</v>
          </cell>
          <cell r="L854">
            <v>4</v>
          </cell>
        </row>
        <row r="855">
          <cell r="A855" t="str">
            <v>MAR</v>
          </cell>
          <cell r="B855" t="str">
            <v>BULGARIA</v>
          </cell>
          <cell r="C855" t="str">
            <v>1186400</v>
          </cell>
          <cell r="D855" t="str">
            <v>12R22.5TL 152/148M TR25</v>
          </cell>
          <cell r="E855" t="str">
            <v>STANDARD =&gt; 19.5</v>
          </cell>
          <cell r="F855" t="str">
            <v>M+H TRUCK</v>
          </cell>
          <cell r="G855" t="str">
            <v>Pirelli</v>
          </cell>
          <cell r="H855">
            <v>0.42499999999999999</v>
          </cell>
          <cell r="I855">
            <v>0.85</v>
          </cell>
          <cell r="J855">
            <v>67.87</v>
          </cell>
          <cell r="K855">
            <v>135.74</v>
          </cell>
          <cell r="L855">
            <v>2</v>
          </cell>
        </row>
        <row r="856">
          <cell r="A856" t="str">
            <v>MAR</v>
          </cell>
          <cell r="B856" t="str">
            <v>BULGARIA</v>
          </cell>
          <cell r="C856" t="str">
            <v>0836700</v>
          </cell>
          <cell r="D856" t="str">
            <v>275/70R22.5TL 148/145M(150L) TH65</v>
          </cell>
          <cell r="E856" t="str">
            <v>LOW SEC 22.5/24.5</v>
          </cell>
          <cell r="F856" t="str">
            <v>M+H TRUCK</v>
          </cell>
          <cell r="G856" t="str">
            <v>Pirelli</v>
          </cell>
          <cell r="H856">
            <v>0.252</v>
          </cell>
          <cell r="I856">
            <v>0.75600000000000001</v>
          </cell>
          <cell r="J856">
            <v>53.27</v>
          </cell>
          <cell r="K856">
            <v>159.81</v>
          </cell>
          <cell r="L856">
            <v>3</v>
          </cell>
        </row>
        <row r="857">
          <cell r="A857" t="str">
            <v>MAR</v>
          </cell>
          <cell r="B857" t="str">
            <v>BULGARIA</v>
          </cell>
          <cell r="C857" t="str">
            <v>1185700</v>
          </cell>
          <cell r="D857" t="str">
            <v>285/70R19.5TL 150/148J ST55</v>
          </cell>
          <cell r="E857" t="str">
            <v>LOW SECTION 19.5</v>
          </cell>
          <cell r="F857" t="str">
            <v>M+H TRUCK</v>
          </cell>
          <cell r="G857" t="str">
            <v>Pirelli</v>
          </cell>
          <cell r="H857">
            <v>0.22800000000000001</v>
          </cell>
          <cell r="I857">
            <v>0.68400000000000005</v>
          </cell>
          <cell r="J857">
            <v>44.36</v>
          </cell>
          <cell r="K857">
            <v>133.08000000000001</v>
          </cell>
          <cell r="L857">
            <v>3</v>
          </cell>
        </row>
        <row r="858">
          <cell r="A858" t="str">
            <v>MAR</v>
          </cell>
          <cell r="B858" t="str">
            <v>BULGARIA</v>
          </cell>
          <cell r="C858" t="str">
            <v>1203800</v>
          </cell>
          <cell r="D858" t="str">
            <v>285/70R19.5TL 145/143M TH25</v>
          </cell>
          <cell r="E858" t="str">
            <v>LOW SECTION 19.5</v>
          </cell>
          <cell r="F858" t="str">
            <v>M+H TRUCK</v>
          </cell>
          <cell r="G858" t="str">
            <v>Pirelli</v>
          </cell>
          <cell r="H858">
            <v>0.22800000000000001</v>
          </cell>
          <cell r="I858">
            <v>0.45600000000000002</v>
          </cell>
          <cell r="J858">
            <v>46.65</v>
          </cell>
          <cell r="K858">
            <v>93.3</v>
          </cell>
          <cell r="L858">
            <v>2</v>
          </cell>
        </row>
        <row r="859">
          <cell r="A859" t="str">
            <v>MAR</v>
          </cell>
          <cell r="B859" t="str">
            <v>BULGARIA</v>
          </cell>
          <cell r="C859" t="str">
            <v>0839400</v>
          </cell>
          <cell r="D859" t="str">
            <v>315/70R22.5TL 154/150L(152M) FH55</v>
          </cell>
          <cell r="E859" t="str">
            <v>LOW SEC 22.5/24.5</v>
          </cell>
          <cell r="F859" t="str">
            <v>M+H TRUCK</v>
          </cell>
          <cell r="G859" t="str">
            <v>Pirelli</v>
          </cell>
          <cell r="H859">
            <v>0.32300000000000001</v>
          </cell>
          <cell r="I859">
            <v>1.615</v>
          </cell>
          <cell r="J859">
            <v>63.367999999999995</v>
          </cell>
          <cell r="K859">
            <v>316.83999999999997</v>
          </cell>
          <cell r="L859">
            <v>5</v>
          </cell>
        </row>
        <row r="860">
          <cell r="A860" t="str">
            <v>MAR</v>
          </cell>
          <cell r="B860" t="str">
            <v>SERBIA/MONTENEGRO</v>
          </cell>
          <cell r="C860" t="str">
            <v>1073200</v>
          </cell>
          <cell r="D860" t="str">
            <v>175/65R13TL 80T C.SPID</v>
          </cell>
          <cell r="E860" t="str">
            <v>T</v>
          </cell>
          <cell r="F860" t="str">
            <v>CAR/LT/MIRS</v>
          </cell>
          <cell r="G860" t="str">
            <v>Ceat</v>
          </cell>
          <cell r="H860">
            <v>5.3999999999999999E-2</v>
          </cell>
          <cell r="I860">
            <v>5.3999999999999999E-2</v>
          </cell>
          <cell r="J860">
            <v>6.93</v>
          </cell>
          <cell r="K860">
            <v>6.93</v>
          </cell>
          <cell r="L860">
            <v>1</v>
          </cell>
        </row>
        <row r="861">
          <cell r="A861" t="str">
            <v>MAR</v>
          </cell>
          <cell r="B861" t="str">
            <v>SERBIA/MONTENEGRO</v>
          </cell>
          <cell r="C861" t="str">
            <v>0833300</v>
          </cell>
          <cell r="D861" t="str">
            <v>32X11.50R15TL 113SRW SC-A/T</v>
          </cell>
          <cell r="E861" t="str">
            <v>SUV</v>
          </cell>
          <cell r="F861" t="str">
            <v>CAR/LT/MIRS</v>
          </cell>
          <cell r="G861" t="str">
            <v>Pirelli</v>
          </cell>
          <cell r="H861">
            <v>0.193</v>
          </cell>
          <cell r="I861">
            <v>0.96499999999999997</v>
          </cell>
          <cell r="J861">
            <v>22.146999999999998</v>
          </cell>
          <cell r="K861">
            <v>110.735</v>
          </cell>
          <cell r="L861">
            <v>5</v>
          </cell>
        </row>
        <row r="862">
          <cell r="A862" t="str">
            <v>MAR</v>
          </cell>
          <cell r="B862" t="str">
            <v>SERBIA/MONTENEGRO</v>
          </cell>
          <cell r="C862" t="str">
            <v>0935000</v>
          </cell>
          <cell r="D862" t="str">
            <v>155/70R13TL 75T P3000E</v>
          </cell>
          <cell r="E862" t="str">
            <v>T</v>
          </cell>
          <cell r="F862" t="str">
            <v>CAR/LT/MIRS</v>
          </cell>
          <cell r="G862" t="str">
            <v>Pirelli</v>
          </cell>
          <cell r="H862">
            <v>4.5999999999999999E-2</v>
          </cell>
          <cell r="I862">
            <v>2.2999999999999998</v>
          </cell>
          <cell r="J862">
            <v>5.7079999999999993</v>
          </cell>
          <cell r="K862">
            <v>285.39999999999998</v>
          </cell>
          <cell r="L862">
            <v>50</v>
          </cell>
        </row>
        <row r="863">
          <cell r="A863" t="str">
            <v>MAR</v>
          </cell>
          <cell r="B863" t="str">
            <v>SERBIA/MONTENEGRO</v>
          </cell>
          <cell r="C863" t="str">
            <v>0935100</v>
          </cell>
          <cell r="D863" t="str">
            <v>165/65R13TL 77T P3000E</v>
          </cell>
          <cell r="E863" t="str">
            <v>T</v>
          </cell>
          <cell r="F863" t="str">
            <v>CAR/LT/MIRS</v>
          </cell>
          <cell r="G863" t="str">
            <v>Pirelli</v>
          </cell>
          <cell r="H863">
            <v>4.9000000000000009E-2</v>
          </cell>
          <cell r="I863">
            <v>0.29400000000000004</v>
          </cell>
          <cell r="J863">
            <v>5.55</v>
          </cell>
          <cell r="K863">
            <v>33.299999999999997</v>
          </cell>
          <cell r="L863">
            <v>6</v>
          </cell>
        </row>
        <row r="864">
          <cell r="A864" t="str">
            <v>MAR</v>
          </cell>
          <cell r="B864" t="str">
            <v>SERBIA/MONTENEGRO</v>
          </cell>
          <cell r="C864" t="str">
            <v>0935200</v>
          </cell>
          <cell r="D864" t="str">
            <v>185/65R14TL 86T P3000E</v>
          </cell>
          <cell r="E864" t="str">
            <v>T</v>
          </cell>
          <cell r="F864" t="str">
            <v>CAR/LT/MIRS</v>
          </cell>
          <cell r="G864" t="str">
            <v>Pirelli</v>
          </cell>
          <cell r="H864">
            <v>6.6000000000000003E-2</v>
          </cell>
          <cell r="I864">
            <v>1.3860000000000001</v>
          </cell>
          <cell r="J864">
            <v>7.7629999999999999</v>
          </cell>
          <cell r="K864">
            <v>163.023</v>
          </cell>
          <cell r="L864">
            <v>21</v>
          </cell>
        </row>
        <row r="865">
          <cell r="A865" t="str">
            <v>MAR</v>
          </cell>
          <cell r="B865" t="str">
            <v>SERBIA/MONTENEGRO</v>
          </cell>
          <cell r="C865" t="str">
            <v>1279700</v>
          </cell>
          <cell r="D865" t="str">
            <v>185/65R15TL 88H P 6</v>
          </cell>
          <cell r="E865" t="str">
            <v>H</v>
          </cell>
          <cell r="F865" t="str">
            <v>CAR/LT/MIRS</v>
          </cell>
          <cell r="G865" t="str">
            <v>Pirelli</v>
          </cell>
          <cell r="H865">
            <v>7.0999999999999994E-2</v>
          </cell>
          <cell r="I865">
            <v>0.21299999999999997</v>
          </cell>
          <cell r="J865">
            <v>8.4879999999999995</v>
          </cell>
          <cell r="K865">
            <v>25.463999999999999</v>
          </cell>
          <cell r="L865">
            <v>3</v>
          </cell>
        </row>
        <row r="866">
          <cell r="A866" t="str">
            <v>MAR</v>
          </cell>
          <cell r="B866" t="str">
            <v>SERBIA/MONTENEGRO</v>
          </cell>
          <cell r="C866" t="str">
            <v>0748600</v>
          </cell>
          <cell r="D866" t="str">
            <v>195/60R15TL 88H P6000</v>
          </cell>
          <cell r="E866" t="str">
            <v>H</v>
          </cell>
          <cell r="F866" t="str">
            <v>CAR/LT/MIRS</v>
          </cell>
          <cell r="G866" t="str">
            <v>Pirelli</v>
          </cell>
          <cell r="H866">
            <v>7.3999999999999996E-2</v>
          </cell>
          <cell r="I866">
            <v>0.14799999999999999</v>
          </cell>
          <cell r="J866">
            <v>8.9740000000000002</v>
          </cell>
          <cell r="K866">
            <v>17.948</v>
          </cell>
          <cell r="L866">
            <v>2</v>
          </cell>
        </row>
        <row r="867">
          <cell r="A867" t="str">
            <v>MAR</v>
          </cell>
          <cell r="B867" t="str">
            <v>SERBIA/MONTENEGRO</v>
          </cell>
          <cell r="C867" t="str">
            <v>0793600</v>
          </cell>
          <cell r="D867" t="str">
            <v>215/55R16TL 93H P6000</v>
          </cell>
          <cell r="E867" t="str">
            <v>H</v>
          </cell>
          <cell r="F867" t="str">
            <v>CAR/LT/MIRS</v>
          </cell>
          <cell r="G867" t="str">
            <v>Pirelli</v>
          </cell>
          <cell r="H867">
            <v>8.900000000000001E-2</v>
          </cell>
          <cell r="I867">
            <v>0.53400000000000003</v>
          </cell>
          <cell r="J867">
            <v>9.9740000000000002</v>
          </cell>
          <cell r="K867">
            <v>59.844000000000001</v>
          </cell>
          <cell r="L867">
            <v>6</v>
          </cell>
        </row>
        <row r="868">
          <cell r="A868" t="str">
            <v>MAR</v>
          </cell>
          <cell r="B868" t="str">
            <v>SERBIA/MONTENEGRO</v>
          </cell>
          <cell r="C868" t="str">
            <v>1001800</v>
          </cell>
          <cell r="D868" t="str">
            <v>215/75R16CTL 113/111RL4 CITNET</v>
          </cell>
          <cell r="E868" t="str">
            <v>VAN</v>
          </cell>
          <cell r="F868" t="str">
            <v>CAR/LT/MIRS</v>
          </cell>
          <cell r="G868" t="str">
            <v>Pirelli</v>
          </cell>
          <cell r="H868">
            <v>0.114</v>
          </cell>
          <cell r="I868">
            <v>0.22800000000000001</v>
          </cell>
          <cell r="J868">
            <v>16.7</v>
          </cell>
          <cell r="K868">
            <v>33.4</v>
          </cell>
          <cell r="L868">
            <v>2</v>
          </cell>
        </row>
        <row r="869">
          <cell r="A869" t="str">
            <v>MAR</v>
          </cell>
          <cell r="B869" t="str">
            <v>SERBIA/MONTENEGRO</v>
          </cell>
          <cell r="C869" t="str">
            <v>1455800</v>
          </cell>
          <cell r="D869" t="str">
            <v>225/70R16TL 102TRBL SC-ICE</v>
          </cell>
          <cell r="E869" t="str">
            <v>SUV</v>
          </cell>
          <cell r="F869" t="str">
            <v>CAR/LT/MIRS</v>
          </cell>
          <cell r="G869" t="str">
            <v>Pirelli</v>
          </cell>
          <cell r="H869">
            <v>0.11700000000000001</v>
          </cell>
          <cell r="I869">
            <v>0.23400000000000001</v>
          </cell>
          <cell r="J869">
            <v>15.413</v>
          </cell>
          <cell r="K869">
            <v>30.826000000000001</v>
          </cell>
          <cell r="L869">
            <v>2</v>
          </cell>
        </row>
        <row r="870">
          <cell r="A870" t="str">
            <v>MAR</v>
          </cell>
          <cell r="B870" t="str">
            <v>SERBIA/MONTENEGRO</v>
          </cell>
          <cell r="C870" t="str">
            <v>1111600</v>
          </cell>
          <cell r="D870" t="str">
            <v>225/75R16CTL 118/116RL4 CITNET</v>
          </cell>
          <cell r="E870" t="str">
            <v>VAN</v>
          </cell>
          <cell r="F870" t="str">
            <v>CAR/LT/MIRS</v>
          </cell>
          <cell r="G870" t="str">
            <v>Pirelli</v>
          </cell>
          <cell r="H870">
            <v>0.125</v>
          </cell>
          <cell r="I870">
            <v>0.125</v>
          </cell>
          <cell r="J870">
            <v>18.420000000000002</v>
          </cell>
          <cell r="K870">
            <v>18.420000000000002</v>
          </cell>
          <cell r="L870">
            <v>1</v>
          </cell>
        </row>
        <row r="871">
          <cell r="A871" t="str">
            <v>MAR</v>
          </cell>
          <cell r="B871" t="str">
            <v>SERBIA/MONTENEGRO</v>
          </cell>
          <cell r="C871" t="str">
            <v>1619700</v>
          </cell>
          <cell r="D871" t="str">
            <v>255/50ZR19XLTL 107YM+S SC-ZEA</v>
          </cell>
          <cell r="E871" t="str">
            <v>SUV</v>
          </cell>
          <cell r="F871" t="str">
            <v>CAR/LT/MIRS</v>
          </cell>
          <cell r="G871" t="str">
            <v>Pirelli</v>
          </cell>
          <cell r="H871">
            <v>0.13900000000000001</v>
          </cell>
          <cell r="I871">
            <v>0.27800000000000002</v>
          </cell>
          <cell r="J871">
            <v>16.558</v>
          </cell>
          <cell r="K871">
            <v>33.116</v>
          </cell>
          <cell r="L871">
            <v>2</v>
          </cell>
        </row>
        <row r="872">
          <cell r="A872" t="str">
            <v>MAR</v>
          </cell>
          <cell r="B872" t="str">
            <v>SERBIA/MONTENEGRO</v>
          </cell>
          <cell r="C872" t="str">
            <v>1363000</v>
          </cell>
          <cell r="D872" t="str">
            <v>255/55ZR18XLTL 109YN0 PZROSS</v>
          </cell>
          <cell r="E872" t="str">
            <v>SUV</v>
          </cell>
          <cell r="F872" t="str">
            <v>CAR/LT/MIRS</v>
          </cell>
          <cell r="G872" t="str">
            <v>Pirelli</v>
          </cell>
          <cell r="H872">
            <v>0.13900000000000001</v>
          </cell>
          <cell r="I872">
            <v>0.27800000000000002</v>
          </cell>
          <cell r="J872">
            <v>15.456</v>
          </cell>
          <cell r="K872">
            <v>30.911999999999999</v>
          </cell>
          <cell r="L872">
            <v>2</v>
          </cell>
        </row>
        <row r="873">
          <cell r="A873" t="str">
            <v>MAR</v>
          </cell>
          <cell r="B873" t="str">
            <v>SERBIA/MONTENEGRO</v>
          </cell>
          <cell r="C873" t="str">
            <v>1394500</v>
          </cell>
          <cell r="D873" t="str">
            <v>255/65R16TL 109HRB M+S SC-STR</v>
          </cell>
          <cell r="E873" t="str">
            <v>SUV</v>
          </cell>
          <cell r="F873" t="str">
            <v>CAR/LT/MIRS</v>
          </cell>
          <cell r="G873" t="str">
            <v>Pirelli</v>
          </cell>
          <cell r="H873">
            <v>0.13900000000000001</v>
          </cell>
          <cell r="I873">
            <v>0.13900000000000001</v>
          </cell>
          <cell r="J873">
            <v>17.344000000000001</v>
          </cell>
          <cell r="K873">
            <v>17.344000000000001</v>
          </cell>
          <cell r="L873">
            <v>1</v>
          </cell>
        </row>
        <row r="874">
          <cell r="A874" t="str">
            <v>MAR</v>
          </cell>
          <cell r="B874" t="str">
            <v>SERBIA/MONTENEGRO</v>
          </cell>
          <cell r="C874" t="str">
            <v>1634800</v>
          </cell>
          <cell r="D874" t="str">
            <v>P155/80R13TL 79T P400 A</v>
          </cell>
          <cell r="E874" t="str">
            <v>T</v>
          </cell>
          <cell r="F874" t="str">
            <v>CAR/LT/MIRS</v>
          </cell>
          <cell r="G874" t="str">
            <v>Pirelli</v>
          </cell>
          <cell r="H874">
            <v>5.1999999999999998E-2</v>
          </cell>
          <cell r="I874">
            <v>0.67599999999999993</v>
          </cell>
          <cell r="J874">
            <v>6.3</v>
          </cell>
          <cell r="K874">
            <v>81.900000000000006</v>
          </cell>
          <cell r="L874">
            <v>13</v>
          </cell>
        </row>
        <row r="875">
          <cell r="A875" t="str">
            <v>MAR</v>
          </cell>
          <cell r="B875" t="str">
            <v>SERBIA/MONTENEGRO</v>
          </cell>
          <cell r="C875" t="str">
            <v>1186000</v>
          </cell>
          <cell r="D875" t="str">
            <v>205/65R17.5TL127/125J(129F) ST55</v>
          </cell>
          <cell r="E875" t="str">
            <v>LOW SECTION 17.5</v>
          </cell>
          <cell r="F875" t="str">
            <v>M+H TRUCK</v>
          </cell>
          <cell r="G875" t="str">
            <v>Pirelli</v>
          </cell>
          <cell r="H875">
            <v>0.104</v>
          </cell>
          <cell r="I875">
            <v>0.20799999999999999</v>
          </cell>
          <cell r="J875">
            <v>22.49</v>
          </cell>
          <cell r="K875">
            <v>44.98</v>
          </cell>
          <cell r="L875">
            <v>2</v>
          </cell>
        </row>
        <row r="876">
          <cell r="A876" t="str">
            <v>MAR</v>
          </cell>
          <cell r="B876" t="str">
            <v>SERBIA/MONTENEGRO</v>
          </cell>
          <cell r="C876" t="str">
            <v>0836800</v>
          </cell>
          <cell r="D876" t="str">
            <v>315/70R22.5TL 154/150L(152M) TH65</v>
          </cell>
          <cell r="E876" t="str">
            <v>LOW SEC 22.5/24.5</v>
          </cell>
          <cell r="F876" t="str">
            <v>M+H TRUCK</v>
          </cell>
          <cell r="G876" t="str">
            <v>Pirelli</v>
          </cell>
          <cell r="H876">
            <v>0.32300000000000001</v>
          </cell>
          <cell r="I876">
            <v>7.7520000000000007</v>
          </cell>
          <cell r="J876">
            <v>66.747</v>
          </cell>
          <cell r="K876">
            <v>1601.9280000000001</v>
          </cell>
          <cell r="L876">
            <v>24</v>
          </cell>
        </row>
        <row r="877">
          <cell r="A877" t="str">
            <v>MAR</v>
          </cell>
          <cell r="B877" t="str">
            <v>SERBIA/MONTENEGRO</v>
          </cell>
          <cell r="C877" t="str">
            <v>0687600</v>
          </cell>
          <cell r="D877" t="str">
            <v>365/80R20MPTTL 149K PS22</v>
          </cell>
          <cell r="E877" t="str">
            <v>TUBE TYPE</v>
          </cell>
          <cell r="F877" t="str">
            <v>M+H TRUCK</v>
          </cell>
          <cell r="G877" t="str">
            <v>Pirelli</v>
          </cell>
          <cell r="H877">
            <v>0.435</v>
          </cell>
          <cell r="I877">
            <v>0.435</v>
          </cell>
          <cell r="J877">
            <v>67.63</v>
          </cell>
          <cell r="K877">
            <v>67.63</v>
          </cell>
          <cell r="L877">
            <v>1</v>
          </cell>
        </row>
        <row r="878">
          <cell r="A878" t="str">
            <v>MAR</v>
          </cell>
          <cell r="B878" t="str">
            <v>SERBIA/MONTENEGRO</v>
          </cell>
          <cell r="C878" t="str">
            <v>0543900</v>
          </cell>
          <cell r="D878" t="str">
            <v>175/80R14TL 88T C.STAR</v>
          </cell>
          <cell r="E878" t="str">
            <v>T</v>
          </cell>
          <cell r="F878" t="str">
            <v>CAR/LT/MIRS</v>
          </cell>
          <cell r="G878" t="str">
            <v>Ceat</v>
          </cell>
          <cell r="H878">
            <v>7.0999999999999994E-2</v>
          </cell>
          <cell r="I878">
            <v>7.0999999999999994E-2</v>
          </cell>
          <cell r="J878">
            <v>7.4960000000000004</v>
          </cell>
          <cell r="K878">
            <v>7.4960000000000004</v>
          </cell>
          <cell r="L878">
            <v>1</v>
          </cell>
        </row>
        <row r="879">
          <cell r="A879" t="str">
            <v>MAR</v>
          </cell>
          <cell r="B879" t="str">
            <v>SERBIA/MONTENEGRO</v>
          </cell>
          <cell r="C879" t="str">
            <v>1051300</v>
          </cell>
          <cell r="D879" t="str">
            <v>185/65R15TL 88H C.TORN</v>
          </cell>
          <cell r="E879" t="str">
            <v>H</v>
          </cell>
          <cell r="F879" t="str">
            <v>CAR/LT/MIRS</v>
          </cell>
          <cell r="G879" t="str">
            <v>Ceat</v>
          </cell>
          <cell r="H879">
            <v>7.0999999999999994E-2</v>
          </cell>
          <cell r="I879">
            <v>7.0999999999999994E-2</v>
          </cell>
          <cell r="J879">
            <v>8.6820000000000004</v>
          </cell>
          <cell r="K879">
            <v>8.6820000000000004</v>
          </cell>
          <cell r="L879">
            <v>1</v>
          </cell>
        </row>
        <row r="880">
          <cell r="A880" t="str">
            <v>MAR</v>
          </cell>
          <cell r="B880" t="str">
            <v>SERBIA/MONTENEGRO</v>
          </cell>
          <cell r="C880" t="str">
            <v>1085400</v>
          </cell>
          <cell r="D880" t="str">
            <v>165/70R14TL 81T P3000E</v>
          </cell>
          <cell r="E880" t="str">
            <v>T</v>
          </cell>
          <cell r="F880" t="str">
            <v>CAR/LT/MIRS</v>
          </cell>
          <cell r="G880" t="str">
            <v>Pirelli</v>
          </cell>
          <cell r="H880">
            <v>5.7000000000000002E-2</v>
          </cell>
          <cell r="I880">
            <v>1.1970000000000001</v>
          </cell>
          <cell r="J880">
            <v>6.5120000000000005</v>
          </cell>
          <cell r="K880">
            <v>136.75200000000001</v>
          </cell>
          <cell r="L880">
            <v>21</v>
          </cell>
        </row>
        <row r="881">
          <cell r="A881" t="str">
            <v>MAR</v>
          </cell>
          <cell r="B881" t="str">
            <v>SERBIA/MONTENEGRO</v>
          </cell>
          <cell r="C881" t="str">
            <v>1162900</v>
          </cell>
          <cell r="D881" t="str">
            <v>175/70R13TL 82TM+S P2500</v>
          </cell>
          <cell r="E881" t="str">
            <v>T</v>
          </cell>
          <cell r="F881" t="str">
            <v>CAR/LT/MIRS</v>
          </cell>
          <cell r="G881" t="str">
            <v>Pirelli</v>
          </cell>
          <cell r="H881">
            <v>5.8000000000000003E-2</v>
          </cell>
          <cell r="I881">
            <v>0.87</v>
          </cell>
          <cell r="J881">
            <v>6.8559999999999999</v>
          </cell>
          <cell r="K881">
            <v>102.84</v>
          </cell>
          <cell r="L881">
            <v>15</v>
          </cell>
        </row>
        <row r="882">
          <cell r="A882" t="str">
            <v>MAR</v>
          </cell>
          <cell r="B882" t="str">
            <v>SERBIA/MONTENEGRO</v>
          </cell>
          <cell r="C882" t="str">
            <v>1116700</v>
          </cell>
          <cell r="D882" t="str">
            <v>175/75R16CTL 101/99R'S' CIT.WP</v>
          </cell>
          <cell r="E882" t="str">
            <v>VAN</v>
          </cell>
          <cell r="F882" t="str">
            <v>CAR/LT/MIRS</v>
          </cell>
          <cell r="G882" t="str">
            <v>Pirelli</v>
          </cell>
          <cell r="H882">
            <v>7.8E-2</v>
          </cell>
          <cell r="I882">
            <v>7.8E-2</v>
          </cell>
          <cell r="J882">
            <v>11.98</v>
          </cell>
          <cell r="K882">
            <v>11.98</v>
          </cell>
          <cell r="L882">
            <v>1</v>
          </cell>
        </row>
        <row r="883">
          <cell r="A883" t="str">
            <v>MAR</v>
          </cell>
          <cell r="B883" t="str">
            <v>SERBIA/MONTENEGRO</v>
          </cell>
          <cell r="C883" t="str">
            <v>0949700</v>
          </cell>
          <cell r="D883" t="str">
            <v>185/70R13TL 86T P3000E</v>
          </cell>
          <cell r="E883" t="str">
            <v>T</v>
          </cell>
          <cell r="F883" t="str">
            <v>CAR/LT/MIRS</v>
          </cell>
          <cell r="G883" t="str">
            <v>Pirelli</v>
          </cell>
          <cell r="H883">
            <v>6.4000000000000001E-2</v>
          </cell>
          <cell r="I883">
            <v>6.4000000000000001E-2</v>
          </cell>
          <cell r="J883">
            <v>7.8</v>
          </cell>
          <cell r="K883">
            <v>7.8</v>
          </cell>
          <cell r="L883">
            <v>1</v>
          </cell>
        </row>
        <row r="884">
          <cell r="A884" t="str">
            <v>MAR</v>
          </cell>
          <cell r="B884" t="str">
            <v>SERBIA/MONTENEGRO</v>
          </cell>
          <cell r="C884" t="str">
            <v>1668600</v>
          </cell>
          <cell r="D884" t="str">
            <v>195R14CTL 106/104R CHRONO</v>
          </cell>
          <cell r="E884" t="str">
            <v>VAN</v>
          </cell>
          <cell r="F884" t="str">
            <v>CAR/LT/MIRS</v>
          </cell>
          <cell r="G884" t="str">
            <v>Pirelli</v>
          </cell>
          <cell r="H884">
            <v>8.8999999999999996E-2</v>
          </cell>
          <cell r="I884">
            <v>8.8999999999999996E-2</v>
          </cell>
          <cell r="J884">
            <v>13</v>
          </cell>
          <cell r="K884">
            <v>13</v>
          </cell>
          <cell r="L884">
            <v>1</v>
          </cell>
        </row>
        <row r="885">
          <cell r="A885" t="str">
            <v>MAR</v>
          </cell>
          <cell r="B885" t="str">
            <v>SERBIA/MONTENEGRO</v>
          </cell>
          <cell r="C885" t="str">
            <v>0804400</v>
          </cell>
          <cell r="D885" t="str">
            <v>195/50R15TL 82V P6000</v>
          </cell>
          <cell r="E885" t="str">
            <v>V</v>
          </cell>
          <cell r="F885" t="str">
            <v>CAR/LT/MIRS</v>
          </cell>
          <cell r="G885" t="str">
            <v>Pirelli</v>
          </cell>
          <cell r="H885">
            <v>6.5000000000000002E-2</v>
          </cell>
          <cell r="I885">
            <v>0.13</v>
          </cell>
          <cell r="J885">
            <v>7.7450000000000001</v>
          </cell>
          <cell r="K885">
            <v>15.49</v>
          </cell>
          <cell r="L885">
            <v>2</v>
          </cell>
        </row>
        <row r="886">
          <cell r="A886" t="str">
            <v>MAR</v>
          </cell>
          <cell r="B886" t="str">
            <v>SERBIA/MONTENEGRO</v>
          </cell>
          <cell r="C886" t="str">
            <v>1177900</v>
          </cell>
          <cell r="D886" t="str">
            <v>195/60R15TL 88H P 6</v>
          </cell>
          <cell r="E886" t="str">
            <v>H</v>
          </cell>
          <cell r="F886" t="str">
            <v>CAR/LT/MIRS</v>
          </cell>
          <cell r="G886" t="str">
            <v>Pirelli</v>
          </cell>
          <cell r="H886">
            <v>7.3999999999999996E-2</v>
          </cell>
          <cell r="I886">
            <v>0.14799999999999999</v>
          </cell>
          <cell r="J886">
            <v>8.65</v>
          </cell>
          <cell r="K886">
            <v>17.3</v>
          </cell>
          <cell r="L886">
            <v>2</v>
          </cell>
        </row>
        <row r="887">
          <cell r="A887" t="str">
            <v>MAR</v>
          </cell>
          <cell r="B887" t="str">
            <v>SERBIA/MONTENEGRO</v>
          </cell>
          <cell r="C887" t="str">
            <v>1603100</v>
          </cell>
          <cell r="D887" t="str">
            <v>195/60R15TL 88H PDRAGN</v>
          </cell>
          <cell r="E887" t="str">
            <v>H</v>
          </cell>
          <cell r="F887" t="str">
            <v>CAR/LT/MIRS</v>
          </cell>
          <cell r="G887" t="str">
            <v>Pirelli</v>
          </cell>
          <cell r="H887">
            <v>7.3999999999999996E-2</v>
          </cell>
          <cell r="I887">
            <v>0.66599999999999993</v>
          </cell>
          <cell r="J887">
            <v>8.6709999999999994</v>
          </cell>
          <cell r="K887">
            <v>78.039000000000001</v>
          </cell>
          <cell r="L887">
            <v>9</v>
          </cell>
        </row>
        <row r="888">
          <cell r="A888" t="str">
            <v>MAR</v>
          </cell>
          <cell r="B888" t="str">
            <v>SERBIA/MONTENEGRO</v>
          </cell>
          <cell r="C888" t="str">
            <v>0817800</v>
          </cell>
          <cell r="D888" t="str">
            <v>195/65R15TL 91T P3000E</v>
          </cell>
          <cell r="E888" t="str">
            <v>T</v>
          </cell>
          <cell r="F888" t="str">
            <v>CAR/LT/MIRS</v>
          </cell>
          <cell r="G888" t="str">
            <v>Pirelli</v>
          </cell>
          <cell r="H888">
            <v>7.9000000000000001E-2</v>
          </cell>
          <cell r="I888">
            <v>0.63200000000000001</v>
          </cell>
          <cell r="J888">
            <v>9.18</v>
          </cell>
          <cell r="K888">
            <v>73.44</v>
          </cell>
          <cell r="L888">
            <v>8</v>
          </cell>
        </row>
        <row r="889">
          <cell r="A889" t="str">
            <v>MAR</v>
          </cell>
          <cell r="B889" t="str">
            <v>SERBIA/MONTENEGRO</v>
          </cell>
          <cell r="C889" t="str">
            <v>1602700</v>
          </cell>
          <cell r="D889" t="str">
            <v>195/65R15TL 91H PDRAGN</v>
          </cell>
          <cell r="E889" t="str">
            <v>H</v>
          </cell>
          <cell r="F889" t="str">
            <v>CAR/LT/MIRS</v>
          </cell>
          <cell r="G889" t="str">
            <v>Pirelli</v>
          </cell>
          <cell r="H889">
            <v>7.9000000000000001E-2</v>
          </cell>
          <cell r="I889">
            <v>2.2909999999999999</v>
          </cell>
          <cell r="J889">
            <v>8.7590000000000003</v>
          </cell>
          <cell r="K889">
            <v>254.011</v>
          </cell>
          <cell r="L889">
            <v>29</v>
          </cell>
        </row>
        <row r="890">
          <cell r="A890" t="str">
            <v>MAR</v>
          </cell>
          <cell r="B890" t="str">
            <v>SERBIA/MONTENEGRO</v>
          </cell>
          <cell r="C890" t="str">
            <v>1602800</v>
          </cell>
          <cell r="D890" t="str">
            <v>195/65R15TL 91V PDRAGN</v>
          </cell>
          <cell r="E890" t="str">
            <v>V</v>
          </cell>
          <cell r="F890" t="str">
            <v>CAR/LT/MIRS</v>
          </cell>
          <cell r="G890" t="str">
            <v>Pirelli</v>
          </cell>
          <cell r="H890">
            <v>7.9000000000000001E-2</v>
          </cell>
          <cell r="I890">
            <v>0.55300000000000005</v>
          </cell>
          <cell r="J890">
            <v>8.7590000000000003</v>
          </cell>
          <cell r="K890">
            <v>61.313000000000002</v>
          </cell>
          <cell r="L890">
            <v>7</v>
          </cell>
        </row>
        <row r="891">
          <cell r="A891" t="str">
            <v>MAR</v>
          </cell>
          <cell r="B891" t="str">
            <v>SERBIA/MONTENEGRO</v>
          </cell>
          <cell r="C891" t="str">
            <v>1017500</v>
          </cell>
          <cell r="D891" t="str">
            <v>195/65R16CTL 104/102RL6 CITNET</v>
          </cell>
          <cell r="E891" t="str">
            <v>VAN</v>
          </cell>
          <cell r="F891" t="str">
            <v>CAR/LT/MIRS</v>
          </cell>
          <cell r="G891" t="str">
            <v>Pirelli</v>
          </cell>
          <cell r="H891">
            <v>8.5000000000000006E-2</v>
          </cell>
          <cell r="I891">
            <v>0.17</v>
          </cell>
          <cell r="J891">
            <v>12.49</v>
          </cell>
          <cell r="K891">
            <v>24.98</v>
          </cell>
          <cell r="L891">
            <v>2</v>
          </cell>
        </row>
        <row r="892">
          <cell r="A892" t="str">
            <v>MAR</v>
          </cell>
          <cell r="B892" t="str">
            <v>SERBIA/MONTENEGRO</v>
          </cell>
          <cell r="C892" t="str">
            <v>1462900</v>
          </cell>
          <cell r="D892" t="str">
            <v>205/55ZR16TL 91Y PZERON</v>
          </cell>
          <cell r="E892" t="str">
            <v>W Y ZR</v>
          </cell>
          <cell r="F892" t="str">
            <v>CAR/LT/MIRS</v>
          </cell>
          <cell r="G892" t="str">
            <v>Pirelli</v>
          </cell>
          <cell r="H892">
            <v>8.2000000000000003E-2</v>
          </cell>
          <cell r="I892">
            <v>0.246</v>
          </cell>
          <cell r="J892">
            <v>9.3040000000000003</v>
          </cell>
          <cell r="K892">
            <v>27.911999999999999</v>
          </cell>
          <cell r="L892">
            <v>3</v>
          </cell>
        </row>
        <row r="893">
          <cell r="A893" t="str">
            <v>MAR</v>
          </cell>
          <cell r="B893" t="str">
            <v>SERBIA/MONTENEGRO</v>
          </cell>
          <cell r="C893" t="str">
            <v>1177800</v>
          </cell>
          <cell r="D893" t="str">
            <v>205/65R15TL 94H P 6</v>
          </cell>
          <cell r="E893" t="str">
            <v>H</v>
          </cell>
          <cell r="F893" t="str">
            <v>CAR/LT/MIRS</v>
          </cell>
          <cell r="G893" t="str">
            <v>Pirelli</v>
          </cell>
          <cell r="H893">
            <v>8.6000000000000007E-2</v>
          </cell>
          <cell r="I893">
            <v>0.25800000000000001</v>
          </cell>
          <cell r="J893">
            <v>9.9510000000000005</v>
          </cell>
          <cell r="K893">
            <v>29.853000000000002</v>
          </cell>
          <cell r="L893">
            <v>3</v>
          </cell>
        </row>
        <row r="894">
          <cell r="A894" t="str">
            <v>MAR</v>
          </cell>
          <cell r="B894" t="str">
            <v>SERBIA/MONTENEGRO</v>
          </cell>
          <cell r="C894" t="str">
            <v>1279900</v>
          </cell>
          <cell r="D894" t="str">
            <v>215/55R16XLTL 97H P 6</v>
          </cell>
          <cell r="E894" t="str">
            <v>H</v>
          </cell>
          <cell r="F894" t="str">
            <v>CAR/LT/MIRS</v>
          </cell>
          <cell r="G894" t="str">
            <v>Pirelli</v>
          </cell>
          <cell r="H894">
            <v>8.8999999999999996E-2</v>
          </cell>
          <cell r="I894">
            <v>0.17799999999999999</v>
          </cell>
          <cell r="J894">
            <v>9.9529999999999994</v>
          </cell>
          <cell r="K894">
            <v>19.905999999999999</v>
          </cell>
          <cell r="L894">
            <v>2</v>
          </cell>
        </row>
        <row r="895">
          <cell r="A895" t="str">
            <v>MAR</v>
          </cell>
          <cell r="B895" t="str">
            <v>SERBIA/MONTENEGRO</v>
          </cell>
          <cell r="C895" t="str">
            <v>1504100</v>
          </cell>
          <cell r="D895" t="str">
            <v>225/45R17TL 91W(nolbl)MO PZROSS</v>
          </cell>
          <cell r="E895" t="str">
            <v>W Y ZR</v>
          </cell>
          <cell r="F895" t="str">
            <v>CAR/LT/MIRS</v>
          </cell>
          <cell r="G895" t="str">
            <v>Pirelli</v>
          </cell>
          <cell r="H895">
            <v>9.0999999999999998E-2</v>
          </cell>
          <cell r="I895">
            <v>0.182</v>
          </cell>
          <cell r="J895">
            <v>9.9030000000000005</v>
          </cell>
          <cell r="K895">
            <v>19.806000000000001</v>
          </cell>
          <cell r="L895">
            <v>2</v>
          </cell>
        </row>
        <row r="896">
          <cell r="A896" t="str">
            <v>MAR</v>
          </cell>
          <cell r="B896" t="str">
            <v>SERBIA/MONTENEGRO</v>
          </cell>
          <cell r="C896" t="str">
            <v>1277200</v>
          </cell>
          <cell r="D896" t="str">
            <v>165/70R14TL 81TM+S P2500</v>
          </cell>
          <cell r="E896" t="str">
            <v>T</v>
          </cell>
          <cell r="F896" t="str">
            <v>CAR/LT/MIRS</v>
          </cell>
          <cell r="G896" t="str">
            <v>Pirelli</v>
          </cell>
          <cell r="H896">
            <v>5.7000000000000002E-2</v>
          </cell>
          <cell r="I896">
            <v>5.7000000000000002E-2</v>
          </cell>
          <cell r="J896">
            <v>6.63</v>
          </cell>
          <cell r="K896">
            <v>6.63</v>
          </cell>
          <cell r="L896">
            <v>1</v>
          </cell>
        </row>
        <row r="897">
          <cell r="A897" t="str">
            <v>MAR</v>
          </cell>
          <cell r="B897" t="str">
            <v>SERBIA/MONTENEGRO</v>
          </cell>
          <cell r="C897" t="str">
            <v>1226600</v>
          </cell>
          <cell r="D897" t="str">
            <v>175/70R14REINFTL 88T P3000E</v>
          </cell>
          <cell r="E897" t="str">
            <v>T</v>
          </cell>
          <cell r="F897" t="str">
            <v>CAR/LT/MIRS</v>
          </cell>
          <cell r="G897" t="str">
            <v>Pirelli</v>
          </cell>
          <cell r="H897">
            <v>6.3E-2</v>
          </cell>
          <cell r="I897">
            <v>0.378</v>
          </cell>
          <cell r="J897">
            <v>7.41</v>
          </cell>
          <cell r="K897">
            <v>44.46</v>
          </cell>
          <cell r="L897">
            <v>6</v>
          </cell>
        </row>
        <row r="898">
          <cell r="A898" t="str">
            <v>MAR</v>
          </cell>
          <cell r="B898" t="str">
            <v>SERBIA/MONTENEGRO</v>
          </cell>
          <cell r="C898" t="str">
            <v>1116500</v>
          </cell>
          <cell r="D898" t="str">
            <v>185R14CTL 102/100R'S' CIT.WP</v>
          </cell>
          <cell r="E898" t="str">
            <v>VAN</v>
          </cell>
          <cell r="F898" t="str">
            <v>CAR/LT/MIRS</v>
          </cell>
          <cell r="G898" t="str">
            <v>Pirelli</v>
          </cell>
          <cell r="H898">
            <v>0.08</v>
          </cell>
          <cell r="I898">
            <v>0.08</v>
          </cell>
          <cell r="J898">
            <v>11.26</v>
          </cell>
          <cell r="K898">
            <v>11.26</v>
          </cell>
          <cell r="L898">
            <v>1</v>
          </cell>
        </row>
        <row r="899">
          <cell r="A899" t="str">
            <v>MAR</v>
          </cell>
          <cell r="B899" t="str">
            <v>SERBIA/MONTENEGRO</v>
          </cell>
          <cell r="C899" t="str">
            <v>1163900</v>
          </cell>
          <cell r="D899" t="str">
            <v>185/65R15TL 88TM+S P2500</v>
          </cell>
          <cell r="E899" t="str">
            <v>T</v>
          </cell>
          <cell r="F899" t="str">
            <v>CAR/LT/MIRS</v>
          </cell>
          <cell r="G899" t="str">
            <v>Pirelli</v>
          </cell>
          <cell r="H899">
            <v>7.0999999999999994E-2</v>
          </cell>
          <cell r="I899">
            <v>0.14199999999999999</v>
          </cell>
          <cell r="J899">
            <v>7.8860000000000001</v>
          </cell>
          <cell r="K899">
            <v>15.772</v>
          </cell>
          <cell r="L899">
            <v>2</v>
          </cell>
        </row>
        <row r="900">
          <cell r="A900" t="str">
            <v>MAR</v>
          </cell>
          <cell r="B900" t="str">
            <v>SERBIA/MONTENEGRO</v>
          </cell>
          <cell r="C900" t="str">
            <v>1277400</v>
          </cell>
          <cell r="D900" t="str">
            <v>185/70R14TL 88H P6000</v>
          </cell>
          <cell r="E900" t="str">
            <v>H</v>
          </cell>
          <cell r="F900" t="str">
            <v>CAR/LT/MIRS</v>
          </cell>
          <cell r="G900" t="str">
            <v>Pirelli</v>
          </cell>
          <cell r="H900">
            <v>7.0000000000000007E-2</v>
          </cell>
          <cell r="I900">
            <v>0.14000000000000001</v>
          </cell>
          <cell r="J900">
            <v>8.1630000000000003</v>
          </cell>
          <cell r="K900">
            <v>16.326000000000001</v>
          </cell>
          <cell r="L900">
            <v>2</v>
          </cell>
        </row>
        <row r="901">
          <cell r="A901" t="str">
            <v>MAR</v>
          </cell>
          <cell r="B901" t="str">
            <v>SERBIA/MONTENEGRO</v>
          </cell>
          <cell r="C901" t="str">
            <v>1408900</v>
          </cell>
          <cell r="D901" t="str">
            <v>195/55R15TL 85V P 6</v>
          </cell>
          <cell r="E901" t="str">
            <v>V</v>
          </cell>
          <cell r="F901" t="str">
            <v>CAR/LT/MIRS</v>
          </cell>
          <cell r="G901" t="str">
            <v>Pirelli</v>
          </cell>
          <cell r="H901">
            <v>6.9000000000000006E-2</v>
          </cell>
          <cell r="I901">
            <v>6.9000000000000006E-2</v>
          </cell>
          <cell r="J901">
            <v>9.0459999999999994</v>
          </cell>
          <cell r="K901">
            <v>9.0459999999999994</v>
          </cell>
          <cell r="L901">
            <v>1</v>
          </cell>
        </row>
        <row r="902">
          <cell r="A902" t="str">
            <v>MAR</v>
          </cell>
          <cell r="B902" t="str">
            <v>SERBIA/MONTENEGRO</v>
          </cell>
          <cell r="C902" t="str">
            <v>1509400</v>
          </cell>
          <cell r="D902" t="str">
            <v>205/55R16TL 91VMO P 7</v>
          </cell>
          <cell r="E902" t="str">
            <v>V</v>
          </cell>
          <cell r="F902" t="str">
            <v>CAR/LT/MIRS</v>
          </cell>
          <cell r="G902" t="str">
            <v>Pirelli</v>
          </cell>
          <cell r="H902">
            <v>8.2000000000000003E-2</v>
          </cell>
          <cell r="I902">
            <v>8.2000000000000003E-2</v>
          </cell>
          <cell r="J902">
            <v>9.5280000000000005</v>
          </cell>
          <cell r="K902">
            <v>9.5280000000000005</v>
          </cell>
          <cell r="L902">
            <v>1</v>
          </cell>
        </row>
        <row r="903">
          <cell r="A903" t="str">
            <v>MAR</v>
          </cell>
          <cell r="B903" t="str">
            <v>SERBIA/MONTENEGRO</v>
          </cell>
          <cell r="C903" t="str">
            <v>1218900</v>
          </cell>
          <cell r="D903" t="str">
            <v>215/70R16TL 100TRBL SC-ICE</v>
          </cell>
          <cell r="E903" t="str">
            <v>SUV</v>
          </cell>
          <cell r="F903" t="str">
            <v>CAR/LT/MIRS</v>
          </cell>
          <cell r="G903" t="str">
            <v>Pirelli</v>
          </cell>
          <cell r="H903">
            <v>0.108</v>
          </cell>
          <cell r="I903">
            <v>0.216</v>
          </cell>
          <cell r="J903">
            <v>14.717000000000001</v>
          </cell>
          <cell r="K903">
            <v>29.434000000000001</v>
          </cell>
          <cell r="L903">
            <v>2</v>
          </cell>
        </row>
        <row r="904">
          <cell r="A904" t="str">
            <v>MAR</v>
          </cell>
          <cell r="B904" t="str">
            <v>SERBIA/MONTENEGRO</v>
          </cell>
          <cell r="C904" t="str">
            <v>0985500</v>
          </cell>
          <cell r="D904" t="str">
            <v>225/40ZR18TL (88)N4 PZROSS</v>
          </cell>
          <cell r="E904" t="str">
            <v>W Y ZR</v>
          </cell>
          <cell r="F904" t="str">
            <v>CAR/LT/MIRS</v>
          </cell>
          <cell r="G904" t="str">
            <v>Pirelli</v>
          </cell>
          <cell r="H904">
            <v>9.0999999999999998E-2</v>
          </cell>
          <cell r="I904">
            <v>9.0999999999999998E-2</v>
          </cell>
          <cell r="J904">
            <v>9.5990000000000002</v>
          </cell>
          <cell r="K904">
            <v>9.5990000000000002</v>
          </cell>
          <cell r="L904">
            <v>1</v>
          </cell>
        </row>
        <row r="905">
          <cell r="A905" t="str">
            <v>MAR</v>
          </cell>
          <cell r="B905" t="str">
            <v>SERBIA/MONTENEGRO</v>
          </cell>
          <cell r="C905" t="str">
            <v>1417700</v>
          </cell>
          <cell r="D905" t="str">
            <v>225/55R16TL 95Vcord P 7</v>
          </cell>
          <cell r="E905" t="str">
            <v>V</v>
          </cell>
          <cell r="F905" t="str">
            <v>CAR/LT/MIRS</v>
          </cell>
          <cell r="G905" t="str">
            <v>Pirelli</v>
          </cell>
          <cell r="H905">
            <v>9.6000000000000002E-2</v>
          </cell>
          <cell r="I905">
            <v>9.6000000000000002E-2</v>
          </cell>
          <cell r="J905">
            <v>11.179</v>
          </cell>
          <cell r="K905">
            <v>11.179</v>
          </cell>
          <cell r="L905">
            <v>1</v>
          </cell>
        </row>
        <row r="906">
          <cell r="A906" t="str">
            <v>MAR</v>
          </cell>
          <cell r="B906" t="str">
            <v>SERBIA/MONTENEGRO</v>
          </cell>
          <cell r="C906" t="str">
            <v>1367900</v>
          </cell>
          <cell r="D906" t="str">
            <v>225/55ZR17TL 97W P 7</v>
          </cell>
          <cell r="E906" t="str">
            <v>W Y ZR</v>
          </cell>
          <cell r="F906" t="str">
            <v>CAR/LT/MIRS</v>
          </cell>
          <cell r="G906" t="str">
            <v>Pirelli</v>
          </cell>
          <cell r="H906">
            <v>0.104</v>
          </cell>
          <cell r="I906">
            <v>0.104</v>
          </cell>
          <cell r="J906">
            <v>12.022</v>
          </cell>
          <cell r="K906">
            <v>12.022</v>
          </cell>
          <cell r="L906">
            <v>1</v>
          </cell>
        </row>
        <row r="907">
          <cell r="A907" t="str">
            <v>MAR</v>
          </cell>
          <cell r="B907" t="str">
            <v>SERBIA/MONTENEGRO</v>
          </cell>
          <cell r="C907" t="str">
            <v>1179100</v>
          </cell>
          <cell r="D907" t="str">
            <v>225/60R16TL 98V P 7</v>
          </cell>
          <cell r="E907" t="str">
            <v>V</v>
          </cell>
          <cell r="F907" t="str">
            <v>CAR/LT/MIRS</v>
          </cell>
          <cell r="G907" t="str">
            <v>Pirelli</v>
          </cell>
          <cell r="H907">
            <v>0.10299999999999999</v>
          </cell>
          <cell r="I907">
            <v>0.309</v>
          </cell>
          <cell r="J907">
            <v>11.593000000000002</v>
          </cell>
          <cell r="K907">
            <v>34.779000000000003</v>
          </cell>
          <cell r="L907">
            <v>3</v>
          </cell>
        </row>
        <row r="908">
          <cell r="A908" t="str">
            <v>MAR</v>
          </cell>
          <cell r="B908" t="str">
            <v>SERBIA/MONTENEGRO</v>
          </cell>
          <cell r="C908" t="str">
            <v>1496400</v>
          </cell>
          <cell r="D908" t="str">
            <v>235/55R18XLTL 104VM+S SC-ZER</v>
          </cell>
          <cell r="E908" t="str">
            <v>SUV</v>
          </cell>
          <cell r="F908" t="str">
            <v>CAR/LT/MIRS</v>
          </cell>
          <cell r="G908" t="str">
            <v>Pirelli</v>
          </cell>
          <cell r="H908">
            <v>0.12</v>
          </cell>
          <cell r="I908">
            <v>0.12</v>
          </cell>
          <cell r="J908">
            <v>13.728999999999999</v>
          </cell>
          <cell r="K908">
            <v>13.728999999999999</v>
          </cell>
          <cell r="L908">
            <v>1</v>
          </cell>
        </row>
        <row r="909">
          <cell r="A909" t="str">
            <v>MAR</v>
          </cell>
          <cell r="B909" t="str">
            <v>SERBIA/MONTENEGRO</v>
          </cell>
          <cell r="C909" t="str">
            <v>1604000</v>
          </cell>
          <cell r="D909" t="str">
            <v>235/60R16TL 100W PDRAGN</v>
          </cell>
          <cell r="E909" t="str">
            <v>W Y ZR</v>
          </cell>
          <cell r="F909" t="str">
            <v>CAR/LT/MIRS</v>
          </cell>
          <cell r="G909" t="str">
            <v>Pirelli</v>
          </cell>
          <cell r="H909">
            <v>0.111</v>
          </cell>
          <cell r="I909">
            <v>0.222</v>
          </cell>
          <cell r="J909">
            <v>11.97</v>
          </cell>
          <cell r="K909">
            <v>23.94</v>
          </cell>
          <cell r="L909">
            <v>2</v>
          </cell>
        </row>
        <row r="910">
          <cell r="A910" t="str">
            <v>MAR</v>
          </cell>
          <cell r="B910" t="str">
            <v>SERBIA/MONTENEGRO</v>
          </cell>
          <cell r="C910" t="str">
            <v>1265300</v>
          </cell>
          <cell r="D910" t="str">
            <v>235/60R18XLN0TL 107TRB SC-A/T</v>
          </cell>
          <cell r="E910" t="str">
            <v>SUV</v>
          </cell>
          <cell r="F910" t="str">
            <v>CAR/LT/MIRS</v>
          </cell>
          <cell r="G910" t="str">
            <v>Pirelli</v>
          </cell>
          <cell r="H910">
            <v>0.128</v>
          </cell>
          <cell r="I910">
            <v>0.38400000000000001</v>
          </cell>
          <cell r="J910">
            <v>15.533999999999999</v>
          </cell>
          <cell r="K910">
            <v>46.601999999999997</v>
          </cell>
          <cell r="L910">
            <v>3</v>
          </cell>
        </row>
        <row r="911">
          <cell r="A911" t="str">
            <v>MAR</v>
          </cell>
          <cell r="B911" t="str">
            <v>SERBIA/MONTENEGRO</v>
          </cell>
          <cell r="C911" t="str">
            <v>1333400</v>
          </cell>
          <cell r="D911" t="str">
            <v>245/50R18TL 100W(no lbl)(*)PZROSS</v>
          </cell>
          <cell r="E911" t="str">
            <v>W Y ZR</v>
          </cell>
          <cell r="F911" t="str">
            <v>CAR/LT/MIRS</v>
          </cell>
          <cell r="G911" t="str">
            <v>Pirelli</v>
          </cell>
          <cell r="H911">
            <v>0.121</v>
          </cell>
          <cell r="I911">
            <v>0.121</v>
          </cell>
          <cell r="J911">
            <v>13.099</v>
          </cell>
          <cell r="K911">
            <v>13.099</v>
          </cell>
          <cell r="L911">
            <v>1</v>
          </cell>
        </row>
        <row r="912">
          <cell r="A912" t="str">
            <v>MAR</v>
          </cell>
          <cell r="B912" t="str">
            <v>SERBIA/MONTENEGRO</v>
          </cell>
          <cell r="C912" t="str">
            <v>0891800</v>
          </cell>
          <cell r="D912" t="str">
            <v>265/40ZR18TL 97Y PZEROA</v>
          </cell>
          <cell r="E912" t="str">
            <v>W Y ZR</v>
          </cell>
          <cell r="F912" t="str">
            <v>CAR/LT/MIRS</v>
          </cell>
          <cell r="G912" t="str">
            <v>Pirelli</v>
          </cell>
          <cell r="H912">
            <v>0.11899999999999999</v>
          </cell>
          <cell r="I912">
            <v>0.11899999999999999</v>
          </cell>
          <cell r="J912">
            <v>13.173</v>
          </cell>
          <cell r="K912">
            <v>13.173</v>
          </cell>
          <cell r="L912">
            <v>1</v>
          </cell>
        </row>
        <row r="913">
          <cell r="A913" t="str">
            <v>MAR</v>
          </cell>
          <cell r="B913" t="str">
            <v>SERBIA/MONTENEGRO</v>
          </cell>
          <cell r="C913" t="str">
            <v>1363100</v>
          </cell>
          <cell r="D913" t="str">
            <v>275/45ZR19XLTL 108YN0 PZROSS</v>
          </cell>
          <cell r="E913" t="str">
            <v>SUV</v>
          </cell>
          <cell r="F913" t="str">
            <v>CAR/LT/MIRS</v>
          </cell>
          <cell r="G913" t="str">
            <v>Pirelli</v>
          </cell>
          <cell r="H913">
            <v>0.14699999999999999</v>
          </cell>
          <cell r="I913">
            <v>0.14699999999999999</v>
          </cell>
          <cell r="J913">
            <v>16.018999999999998</v>
          </cell>
          <cell r="K913">
            <v>16.018999999999998</v>
          </cell>
          <cell r="L913">
            <v>1</v>
          </cell>
        </row>
        <row r="914">
          <cell r="A914" t="str">
            <v>MAR</v>
          </cell>
          <cell r="B914" t="str">
            <v>SERBIA/MONTENEGRO</v>
          </cell>
          <cell r="C914" t="str">
            <v>1635700</v>
          </cell>
          <cell r="D914" t="str">
            <v>P185/65R15TL 88T P400 A</v>
          </cell>
          <cell r="E914" t="str">
            <v>T</v>
          </cell>
          <cell r="F914" t="str">
            <v>CAR/LT/MIRS</v>
          </cell>
          <cell r="G914" t="str">
            <v>Pirelli</v>
          </cell>
          <cell r="H914">
            <v>7.0999999999999994E-2</v>
          </cell>
          <cell r="I914">
            <v>0.92299999999999993</v>
          </cell>
          <cell r="J914">
            <v>7.9</v>
          </cell>
          <cell r="K914">
            <v>102.7</v>
          </cell>
          <cell r="L914">
            <v>13</v>
          </cell>
        </row>
        <row r="915">
          <cell r="A915" t="str">
            <v>MAR</v>
          </cell>
          <cell r="B915" t="str">
            <v>SERBIA/MONTENEGRO</v>
          </cell>
          <cell r="C915" t="str">
            <v>1466300</v>
          </cell>
          <cell r="D915" t="str">
            <v>11R22.5TL 148/145M FR25</v>
          </cell>
          <cell r="E915" t="str">
            <v>STANDARD =&gt; 19.5</v>
          </cell>
          <cell r="F915" t="str">
            <v>M+H TRUCK</v>
          </cell>
          <cell r="G915" t="str">
            <v>Pirelli</v>
          </cell>
          <cell r="H915">
            <v>0.35699999999999998</v>
          </cell>
          <cell r="I915">
            <v>1.071</v>
          </cell>
          <cell r="J915">
            <v>55.304000000000002</v>
          </cell>
          <cell r="K915">
            <v>165.91200000000001</v>
          </cell>
          <cell r="L915">
            <v>3</v>
          </cell>
        </row>
        <row r="916">
          <cell r="A916" t="str">
            <v>MAR</v>
          </cell>
          <cell r="B916" t="str">
            <v>SERBIA/MONTENEGRO</v>
          </cell>
          <cell r="C916" t="str">
            <v>0684400</v>
          </cell>
          <cell r="D916" t="str">
            <v>315/80R22.5TL 154/150M(156L) FH55</v>
          </cell>
          <cell r="E916" t="str">
            <v>LOW SEC 22.5/24.5</v>
          </cell>
          <cell r="F916" t="str">
            <v>M+H TRUCK</v>
          </cell>
          <cell r="G916" t="str">
            <v>Pirelli</v>
          </cell>
          <cell r="H916">
            <v>0.36399999999999999</v>
          </cell>
          <cell r="I916">
            <v>9.1</v>
          </cell>
          <cell r="J916">
            <v>65.292000000000002</v>
          </cell>
          <cell r="K916">
            <v>1632.3</v>
          </cell>
          <cell r="L916">
            <v>25</v>
          </cell>
        </row>
        <row r="917">
          <cell r="A917" t="str">
            <v>MAR</v>
          </cell>
          <cell r="B917" t="str">
            <v>SERBIA/MONTENEGRO</v>
          </cell>
          <cell r="C917" t="str">
            <v>1656200</v>
          </cell>
          <cell r="D917" t="str">
            <v>175/75R16CTL 101/99R CHRONO</v>
          </cell>
          <cell r="E917" t="str">
            <v>VAN</v>
          </cell>
          <cell r="F917" t="str">
            <v>CAR/LT/MIRS</v>
          </cell>
          <cell r="G917" t="str">
            <v>Pirelli</v>
          </cell>
          <cell r="H917">
            <v>7.8E-2</v>
          </cell>
          <cell r="I917">
            <v>7.8E-2</v>
          </cell>
          <cell r="J917">
            <v>11.9</v>
          </cell>
          <cell r="K917">
            <v>11.9</v>
          </cell>
          <cell r="L917">
            <v>1</v>
          </cell>
        </row>
        <row r="918">
          <cell r="A918" t="str">
            <v>MAR</v>
          </cell>
          <cell r="B918" t="str">
            <v>SERBIA/MONTENEGRO</v>
          </cell>
          <cell r="C918" t="str">
            <v>1164100</v>
          </cell>
          <cell r="D918" t="str">
            <v>185/60R14TL 82HM+S P2500</v>
          </cell>
          <cell r="E918" t="str">
            <v>H</v>
          </cell>
          <cell r="F918" t="str">
            <v>CAR/LT/MIRS</v>
          </cell>
          <cell r="G918" t="str">
            <v>Pirelli</v>
          </cell>
          <cell r="H918">
            <v>6.2E-2</v>
          </cell>
          <cell r="I918">
            <v>6.2E-2</v>
          </cell>
          <cell r="J918">
            <v>7.101</v>
          </cell>
          <cell r="K918">
            <v>7.101</v>
          </cell>
          <cell r="L918">
            <v>1</v>
          </cell>
        </row>
        <row r="919">
          <cell r="A919" t="str">
            <v>MAR</v>
          </cell>
          <cell r="B919" t="str">
            <v>SERBIA/MONTENEGRO</v>
          </cell>
          <cell r="C919" t="str">
            <v>1163500</v>
          </cell>
          <cell r="D919" t="str">
            <v>185/65R14TL 86TM+S P2500</v>
          </cell>
          <cell r="E919" t="str">
            <v>T</v>
          </cell>
          <cell r="F919" t="str">
            <v>CAR/LT/MIRS</v>
          </cell>
          <cell r="G919" t="str">
            <v>Pirelli</v>
          </cell>
          <cell r="H919">
            <v>6.6000000000000003E-2</v>
          </cell>
          <cell r="I919">
            <v>0.19800000000000001</v>
          </cell>
          <cell r="J919">
            <v>7.61</v>
          </cell>
          <cell r="K919">
            <v>22.83</v>
          </cell>
          <cell r="L919">
            <v>3</v>
          </cell>
        </row>
        <row r="920">
          <cell r="A920" t="str">
            <v>MAR</v>
          </cell>
          <cell r="B920" t="str">
            <v>SERBIA/MONTENEGRO</v>
          </cell>
          <cell r="C920" t="str">
            <v>1009200</v>
          </cell>
          <cell r="D920" t="str">
            <v>185/70R14TL 88T P3000E</v>
          </cell>
          <cell r="E920" t="str">
            <v>T</v>
          </cell>
          <cell r="F920" t="str">
            <v>CAR/LT/MIRS</v>
          </cell>
          <cell r="G920" t="str">
            <v>Pirelli</v>
          </cell>
          <cell r="H920">
            <v>7.0000000000000007E-2</v>
          </cell>
          <cell r="I920">
            <v>1.05</v>
          </cell>
          <cell r="J920">
            <v>8.2899999999999991</v>
          </cell>
          <cell r="K920">
            <v>124.35</v>
          </cell>
          <cell r="L920">
            <v>15</v>
          </cell>
        </row>
        <row r="921">
          <cell r="A921" t="str">
            <v>MAR</v>
          </cell>
          <cell r="B921" t="str">
            <v>SERBIA/MONTENEGRO</v>
          </cell>
          <cell r="C921" t="str">
            <v>1520800</v>
          </cell>
          <cell r="D921" t="str">
            <v>195/45ZR16TL 80W PDRAGN</v>
          </cell>
          <cell r="E921" t="str">
            <v>W Y ZR</v>
          </cell>
          <cell r="F921" t="str">
            <v>CAR/LT/MIRS</v>
          </cell>
          <cell r="G921" t="str">
            <v>Pirelli</v>
          </cell>
          <cell r="H921">
            <v>6.6000000000000003E-2</v>
          </cell>
          <cell r="I921">
            <v>6.6000000000000003E-2</v>
          </cell>
          <cell r="J921">
            <v>7.9829999999999997</v>
          </cell>
          <cell r="K921">
            <v>7.9829999999999997</v>
          </cell>
          <cell r="L921">
            <v>1</v>
          </cell>
        </row>
        <row r="922">
          <cell r="A922" t="str">
            <v>MAR</v>
          </cell>
          <cell r="B922" t="str">
            <v>SERBIA/MONTENEGRO</v>
          </cell>
          <cell r="C922" t="str">
            <v>1178600</v>
          </cell>
          <cell r="D922" t="str">
            <v>195/60R15TL 88V P 7</v>
          </cell>
          <cell r="E922" t="str">
            <v>V</v>
          </cell>
          <cell r="F922" t="str">
            <v>CAR/LT/MIRS</v>
          </cell>
          <cell r="G922" t="str">
            <v>Pirelli</v>
          </cell>
          <cell r="H922">
            <v>7.3999999999999996E-2</v>
          </cell>
          <cell r="I922">
            <v>0.14799999999999999</v>
          </cell>
          <cell r="J922">
            <v>8.5690000000000008</v>
          </cell>
          <cell r="K922">
            <v>17.138000000000002</v>
          </cell>
          <cell r="L922">
            <v>2</v>
          </cell>
        </row>
        <row r="923">
          <cell r="A923" t="str">
            <v>MAR</v>
          </cell>
          <cell r="B923" t="str">
            <v>SERBIA/MONTENEGRO</v>
          </cell>
          <cell r="C923" t="str">
            <v>1117300</v>
          </cell>
          <cell r="D923" t="str">
            <v>195/65R16CTL 104/102R CIT.WP</v>
          </cell>
          <cell r="E923" t="str">
            <v>VAN</v>
          </cell>
          <cell r="F923" t="str">
            <v>CAR/LT/MIRS</v>
          </cell>
          <cell r="G923" t="str">
            <v>Pirelli</v>
          </cell>
          <cell r="H923">
            <v>8.5000000000000006E-2</v>
          </cell>
          <cell r="I923">
            <v>8.5000000000000006E-2</v>
          </cell>
          <cell r="J923">
            <v>12.56</v>
          </cell>
          <cell r="K923">
            <v>12.56</v>
          </cell>
          <cell r="L923">
            <v>1</v>
          </cell>
        </row>
        <row r="924">
          <cell r="A924" t="str">
            <v>MAR</v>
          </cell>
          <cell r="B924" t="str">
            <v>SERBIA/MONTENEGRO</v>
          </cell>
          <cell r="C924" t="str">
            <v>1001300</v>
          </cell>
          <cell r="D924" t="str">
            <v>205/65R15CTL 102/100TL6 CITNET</v>
          </cell>
          <cell r="E924" t="str">
            <v>VAN</v>
          </cell>
          <cell r="F924" t="str">
            <v>CAR/LT/MIRS</v>
          </cell>
          <cell r="G924" t="str">
            <v>Pirelli</v>
          </cell>
          <cell r="H924">
            <v>8.5999999999999993E-2</v>
          </cell>
          <cell r="I924">
            <v>8.5999999999999993E-2</v>
          </cell>
          <cell r="J924">
            <v>12.4</v>
          </cell>
          <cell r="K924">
            <v>12.4</v>
          </cell>
          <cell r="L924">
            <v>1</v>
          </cell>
        </row>
        <row r="925">
          <cell r="A925" t="str">
            <v>MAR</v>
          </cell>
          <cell r="B925" t="str">
            <v>SERBIA/MONTENEGRO</v>
          </cell>
          <cell r="C925" t="str">
            <v>1279600</v>
          </cell>
          <cell r="D925" t="str">
            <v>215/65R15TL 96H P 6</v>
          </cell>
          <cell r="E925" t="str">
            <v>H</v>
          </cell>
          <cell r="F925" t="str">
            <v>CAR/LT/MIRS</v>
          </cell>
          <cell r="G925" t="str">
            <v>Pirelli</v>
          </cell>
          <cell r="H925">
            <v>9.4000000000000014E-2</v>
          </cell>
          <cell r="I925">
            <v>0.28200000000000003</v>
          </cell>
          <cell r="J925">
            <v>11.24</v>
          </cell>
          <cell r="K925">
            <v>33.72</v>
          </cell>
          <cell r="L925">
            <v>3</v>
          </cell>
        </row>
        <row r="926">
          <cell r="A926" t="str">
            <v>MAR</v>
          </cell>
          <cell r="B926" t="str">
            <v>SERBIA/MONTENEGRO</v>
          </cell>
          <cell r="C926" t="str">
            <v>1282100</v>
          </cell>
          <cell r="D926" t="str">
            <v>215/65R16TL 98TRBL SC-ICE</v>
          </cell>
          <cell r="E926" t="str">
            <v>SUV</v>
          </cell>
          <cell r="F926" t="str">
            <v>CAR/LT/MIRS</v>
          </cell>
          <cell r="G926" t="str">
            <v>Pirelli</v>
          </cell>
          <cell r="H926">
            <v>0.10100000000000001</v>
          </cell>
          <cell r="I926">
            <v>0.40400000000000003</v>
          </cell>
          <cell r="J926">
            <v>13.02</v>
          </cell>
          <cell r="K926">
            <v>52.08</v>
          </cell>
          <cell r="L926">
            <v>4</v>
          </cell>
        </row>
        <row r="927">
          <cell r="A927" t="str">
            <v>MAR</v>
          </cell>
          <cell r="B927" t="str">
            <v>SERBIA/MONTENEGRO</v>
          </cell>
          <cell r="C927" t="str">
            <v>0831400</v>
          </cell>
          <cell r="D927" t="str">
            <v>215/80R15TL 102SRB SC-S/T</v>
          </cell>
          <cell r="E927" t="str">
            <v>SUV</v>
          </cell>
          <cell r="F927" t="str">
            <v>CAR/LT/MIRS</v>
          </cell>
          <cell r="G927" t="str">
            <v>Pirelli</v>
          </cell>
          <cell r="H927">
            <v>0.113</v>
          </cell>
          <cell r="I927">
            <v>0.90400000000000003</v>
          </cell>
          <cell r="J927">
            <v>13.911</v>
          </cell>
          <cell r="K927">
            <v>111.288</v>
          </cell>
          <cell r="L927">
            <v>8</v>
          </cell>
        </row>
        <row r="928">
          <cell r="A928" t="str">
            <v>MAR</v>
          </cell>
          <cell r="B928" t="str">
            <v>SERBIA/MONTENEGRO</v>
          </cell>
          <cell r="C928" t="str">
            <v>0915700</v>
          </cell>
          <cell r="D928" t="str">
            <v>215/80R16REINFTL 107SRB SC-S/T</v>
          </cell>
          <cell r="E928" t="str">
            <v>SUV</v>
          </cell>
          <cell r="F928" t="str">
            <v>CAR/LT/MIRS</v>
          </cell>
          <cell r="G928" t="str">
            <v>Pirelli</v>
          </cell>
          <cell r="H928">
            <v>0.121</v>
          </cell>
          <cell r="I928">
            <v>0.121</v>
          </cell>
          <cell r="J928">
            <v>14.724</v>
          </cell>
          <cell r="K928">
            <v>14.724</v>
          </cell>
          <cell r="L928">
            <v>1</v>
          </cell>
        </row>
        <row r="929">
          <cell r="A929" t="str">
            <v>MAR</v>
          </cell>
          <cell r="B929" t="str">
            <v>SERBIA/MONTENEGRO</v>
          </cell>
          <cell r="C929" t="str">
            <v>1519600</v>
          </cell>
          <cell r="D929" t="str">
            <v>225/40ZR18TL 88W PDRAGN</v>
          </cell>
          <cell r="E929" t="str">
            <v>W Y ZR</v>
          </cell>
          <cell r="F929" t="str">
            <v>CAR/LT/MIRS</v>
          </cell>
          <cell r="G929" t="str">
            <v>Pirelli</v>
          </cell>
          <cell r="H929">
            <v>9.0999999999999998E-2</v>
          </cell>
          <cell r="I929">
            <v>9.0999999999999998E-2</v>
          </cell>
          <cell r="J929">
            <v>10.55</v>
          </cell>
          <cell r="K929">
            <v>10.55</v>
          </cell>
          <cell r="L929">
            <v>1</v>
          </cell>
        </row>
        <row r="930">
          <cell r="A930" t="str">
            <v>MAR</v>
          </cell>
          <cell r="B930" t="str">
            <v>SERBIA/MONTENEGRO</v>
          </cell>
          <cell r="C930" t="str">
            <v>1463100</v>
          </cell>
          <cell r="D930" t="str">
            <v>225/45ZR17XLTL 94Y PZERON</v>
          </cell>
          <cell r="E930" t="str">
            <v>W Y ZR</v>
          </cell>
          <cell r="F930" t="str">
            <v>CAR/LT/MIRS</v>
          </cell>
          <cell r="G930" t="str">
            <v>Pirelli</v>
          </cell>
          <cell r="H930">
            <v>9.0999999999999998E-2</v>
          </cell>
          <cell r="I930">
            <v>9.0999999999999998E-2</v>
          </cell>
          <cell r="J930">
            <v>10.241</v>
          </cell>
          <cell r="K930">
            <v>10.241</v>
          </cell>
          <cell r="L930">
            <v>1</v>
          </cell>
        </row>
        <row r="931">
          <cell r="A931" t="str">
            <v>MAR</v>
          </cell>
          <cell r="B931" t="str">
            <v>SERBIA/MONTENEGRO</v>
          </cell>
          <cell r="C931" t="str">
            <v>1603800</v>
          </cell>
          <cell r="D931" t="str">
            <v>225/55R16TL 95W PDRAGN</v>
          </cell>
          <cell r="E931" t="str">
            <v>W Y ZR</v>
          </cell>
          <cell r="F931" t="str">
            <v>CAR/LT/MIRS</v>
          </cell>
          <cell r="G931" t="str">
            <v>Pirelli</v>
          </cell>
          <cell r="H931">
            <v>9.6000000000000002E-2</v>
          </cell>
          <cell r="I931">
            <v>0.38400000000000001</v>
          </cell>
          <cell r="J931">
            <v>11.705</v>
          </cell>
          <cell r="K931">
            <v>46.82</v>
          </cell>
          <cell r="L931">
            <v>4</v>
          </cell>
        </row>
        <row r="932">
          <cell r="A932" t="str">
            <v>MAR</v>
          </cell>
          <cell r="B932" t="str">
            <v>SERBIA/MONTENEGRO</v>
          </cell>
          <cell r="C932" t="str">
            <v>1541600</v>
          </cell>
          <cell r="D932" t="str">
            <v>245/40ZR18XLTL 97Y(nolbl) PZROSS</v>
          </cell>
          <cell r="E932" t="str">
            <v>W Y ZR</v>
          </cell>
          <cell r="F932" t="str">
            <v>CAR/LT/MIRS</v>
          </cell>
          <cell r="G932" t="str">
            <v>Pirelli</v>
          </cell>
          <cell r="H932">
            <v>0.105</v>
          </cell>
          <cell r="I932">
            <v>0.105</v>
          </cell>
          <cell r="J932">
            <v>11.247</v>
          </cell>
          <cell r="K932">
            <v>11.247</v>
          </cell>
          <cell r="L932">
            <v>1</v>
          </cell>
        </row>
        <row r="933">
          <cell r="A933" t="str">
            <v>MAR</v>
          </cell>
          <cell r="B933" t="str">
            <v>SERBIA/MONTENEGRO</v>
          </cell>
          <cell r="C933" t="str">
            <v>1325900</v>
          </cell>
          <cell r="D933" t="str">
            <v>255/40ZR19XLTL 100Y PZROSS</v>
          </cell>
          <cell r="E933" t="str">
            <v>W Y ZR</v>
          </cell>
          <cell r="F933" t="str">
            <v>CAR/LT/MIRS</v>
          </cell>
          <cell r="G933" t="str">
            <v>Pirelli</v>
          </cell>
          <cell r="H933">
            <v>0.12</v>
          </cell>
          <cell r="I933">
            <v>0.12</v>
          </cell>
          <cell r="J933">
            <v>12.612</v>
          </cell>
          <cell r="K933">
            <v>12.612</v>
          </cell>
          <cell r="L933">
            <v>1</v>
          </cell>
        </row>
        <row r="934">
          <cell r="A934" t="str">
            <v>MAR</v>
          </cell>
          <cell r="B934" t="str">
            <v>SERBIA/MONTENEGRO</v>
          </cell>
          <cell r="C934" t="str">
            <v>1587000</v>
          </cell>
          <cell r="D934" t="str">
            <v>275/40ZR19XLTL (105Y)(B1) PZROSS</v>
          </cell>
          <cell r="E934" t="str">
            <v>W Y ZR</v>
          </cell>
          <cell r="F934" t="str">
            <v>CAR/LT/MIRS</v>
          </cell>
          <cell r="G934" t="str">
            <v>Pirelli</v>
          </cell>
          <cell r="H934">
            <v>0.13600000000000001</v>
          </cell>
          <cell r="I934">
            <v>0.13600000000000001</v>
          </cell>
          <cell r="J934">
            <v>13.762</v>
          </cell>
          <cell r="K934">
            <v>13.762</v>
          </cell>
          <cell r="L934">
            <v>1</v>
          </cell>
        </row>
        <row r="935">
          <cell r="A935" t="str">
            <v>MAR</v>
          </cell>
          <cell r="B935" t="str">
            <v>SERBIA/MONTENEGRO</v>
          </cell>
          <cell r="C935" t="str">
            <v>1634600</v>
          </cell>
          <cell r="D935" t="str">
            <v>P165/70R13TL 79T P400 A</v>
          </cell>
          <cell r="E935" t="str">
            <v>T</v>
          </cell>
          <cell r="F935" t="str">
            <v>CAR/LT/MIRS</v>
          </cell>
          <cell r="G935" t="str">
            <v>Pirelli</v>
          </cell>
          <cell r="H935">
            <v>5.1999999999999998E-2</v>
          </cell>
          <cell r="I935">
            <v>1.1439999999999999</v>
          </cell>
          <cell r="J935">
            <v>6</v>
          </cell>
          <cell r="K935">
            <v>132</v>
          </cell>
          <cell r="L935">
            <v>22</v>
          </cell>
        </row>
        <row r="936">
          <cell r="A936" t="str">
            <v>MAR</v>
          </cell>
          <cell r="B936" t="str">
            <v>SERBIA/MONTENEGRO</v>
          </cell>
          <cell r="C936" t="str">
            <v>1412700</v>
          </cell>
          <cell r="D936" t="str">
            <v>P185/70R13TL 86T P400 A</v>
          </cell>
          <cell r="E936" t="str">
            <v>T</v>
          </cell>
          <cell r="F936" t="str">
            <v>CAR/LT/MIRS</v>
          </cell>
          <cell r="G936" t="str">
            <v>Pirelli</v>
          </cell>
          <cell r="H936">
            <v>6.4000000000000001E-2</v>
          </cell>
          <cell r="I936">
            <v>1.8560000000000001</v>
          </cell>
          <cell r="J936">
            <v>7.97</v>
          </cell>
          <cell r="K936">
            <v>231.13</v>
          </cell>
          <cell r="L936">
            <v>29</v>
          </cell>
        </row>
        <row r="937">
          <cell r="A937" t="str">
            <v>MAR</v>
          </cell>
          <cell r="B937" t="str">
            <v>SERBIA/MONTENEGRO</v>
          </cell>
          <cell r="C937" t="str">
            <v>1412800</v>
          </cell>
          <cell r="D937" t="str">
            <v>P185/70R14TL 88T P400 A</v>
          </cell>
          <cell r="E937" t="str">
            <v>T</v>
          </cell>
          <cell r="F937" t="str">
            <v>CAR/LT/MIRS</v>
          </cell>
          <cell r="G937" t="str">
            <v>Pirelli</v>
          </cell>
          <cell r="H937">
            <v>7.0000000000000007E-2</v>
          </cell>
          <cell r="I937">
            <v>3.08</v>
          </cell>
          <cell r="J937">
            <v>8.4700000000000006</v>
          </cell>
          <cell r="K937">
            <v>372.68</v>
          </cell>
          <cell r="L937">
            <v>44</v>
          </cell>
        </row>
        <row r="938">
          <cell r="A938" t="str">
            <v>MAR</v>
          </cell>
          <cell r="B938" t="str">
            <v>SERBIA/MONTENEGRO</v>
          </cell>
          <cell r="C938" t="str">
            <v>1635800</v>
          </cell>
          <cell r="D938" t="str">
            <v>P195/65R15TL 91T P400 A</v>
          </cell>
          <cell r="E938" t="str">
            <v>T</v>
          </cell>
          <cell r="F938" t="str">
            <v>CAR/LT/MIRS</v>
          </cell>
          <cell r="G938" t="str">
            <v>Pirelli</v>
          </cell>
          <cell r="H938">
            <v>7.8999999999999987E-2</v>
          </cell>
          <cell r="I938">
            <v>1.0269999999999999</v>
          </cell>
          <cell r="J938">
            <v>9.0399999999999991</v>
          </cell>
          <cell r="K938">
            <v>117.52</v>
          </cell>
          <cell r="L938">
            <v>13</v>
          </cell>
        </row>
        <row r="939">
          <cell r="A939" t="str">
            <v>MAR</v>
          </cell>
          <cell r="B939" t="str">
            <v>SERBIA/MONTENEGRO</v>
          </cell>
          <cell r="C939" t="str">
            <v>1413700</v>
          </cell>
          <cell r="D939" t="str">
            <v>P205/70R15TL 96HRB M+S SC-STR</v>
          </cell>
          <cell r="E939" t="str">
            <v>SUV</v>
          </cell>
          <cell r="F939" t="str">
            <v>CAR/LT/MIRS</v>
          </cell>
          <cell r="G939" t="str">
            <v>Pirelli</v>
          </cell>
          <cell r="H939">
            <v>9.1000000000000011E-2</v>
          </cell>
          <cell r="I939">
            <v>0.54600000000000004</v>
          </cell>
          <cell r="J939">
            <v>10.972</v>
          </cell>
          <cell r="K939">
            <v>65.831999999999994</v>
          </cell>
          <cell r="L939">
            <v>6</v>
          </cell>
        </row>
        <row r="940">
          <cell r="A940" t="str">
            <v>MAR</v>
          </cell>
          <cell r="B940" t="str">
            <v>SERBIA/MONTENEGRO</v>
          </cell>
          <cell r="C940" t="str">
            <v>1442900</v>
          </cell>
          <cell r="D940" t="str">
            <v>P225/75R16TL 104TRW(A) SC-STR</v>
          </cell>
          <cell r="E940" t="str">
            <v>SUV</v>
          </cell>
          <cell r="F940" t="str">
            <v>CAR/LT/MIRS</v>
          </cell>
          <cell r="G940" t="str">
            <v>Pirelli</v>
          </cell>
          <cell r="H940">
            <v>0.125</v>
          </cell>
          <cell r="I940">
            <v>0.25</v>
          </cell>
          <cell r="J940">
            <v>14.736000000000001</v>
          </cell>
          <cell r="K940">
            <v>29.472000000000001</v>
          </cell>
          <cell r="L940">
            <v>2</v>
          </cell>
        </row>
        <row r="941">
          <cell r="A941" t="str">
            <v>MAR</v>
          </cell>
          <cell r="B941" t="str">
            <v>SERBIA/MONTENEGRO</v>
          </cell>
          <cell r="C941" t="str">
            <v>1394100</v>
          </cell>
          <cell r="D941" t="str">
            <v>P235/70R16TL 105HRB M+S SC-STR</v>
          </cell>
          <cell r="E941" t="str">
            <v>SUV</v>
          </cell>
          <cell r="F941" t="str">
            <v>CAR/LT/MIRS</v>
          </cell>
          <cell r="G941" t="str">
            <v>Pirelli</v>
          </cell>
          <cell r="H941">
            <v>0.127</v>
          </cell>
          <cell r="I941">
            <v>0.127</v>
          </cell>
          <cell r="J941">
            <v>16.369</v>
          </cell>
          <cell r="K941">
            <v>16.369</v>
          </cell>
          <cell r="L941">
            <v>1</v>
          </cell>
        </row>
        <row r="942">
          <cell r="A942" t="str">
            <v>MAR</v>
          </cell>
          <cell r="B942" t="str">
            <v>SERBIA/MONTENEGRO</v>
          </cell>
          <cell r="C942" t="str">
            <v>1443400</v>
          </cell>
          <cell r="D942" t="str">
            <v>P245/70R16TL 107TRW(A) SC-STR</v>
          </cell>
          <cell r="E942" t="str">
            <v>SUV</v>
          </cell>
          <cell r="F942" t="str">
            <v>CAR/LT/MIRS</v>
          </cell>
          <cell r="G942" t="str">
            <v>Pirelli</v>
          </cell>
          <cell r="H942">
            <v>0.13800000000000001</v>
          </cell>
          <cell r="I942">
            <v>0.13800000000000001</v>
          </cell>
          <cell r="J942">
            <v>15.888999999999999</v>
          </cell>
          <cell r="K942">
            <v>15.888999999999999</v>
          </cell>
          <cell r="L942">
            <v>1</v>
          </cell>
        </row>
        <row r="943">
          <cell r="A943" t="str">
            <v>MAR</v>
          </cell>
          <cell r="B943" t="str">
            <v>SERBIA/MONTENEGRO</v>
          </cell>
          <cell r="C943" t="str">
            <v>1486400</v>
          </cell>
          <cell r="D943" t="str">
            <v>P265/65R17TL 112HRB M+S SC-STR</v>
          </cell>
          <cell r="E943" t="str">
            <v>SUV</v>
          </cell>
          <cell r="F943" t="str">
            <v>CAR/LT/MIRS</v>
          </cell>
          <cell r="G943" t="str">
            <v>Pirelli</v>
          </cell>
          <cell r="H943">
            <v>0.16</v>
          </cell>
          <cell r="I943">
            <v>0.16</v>
          </cell>
          <cell r="J943">
            <v>17.795999999999999</v>
          </cell>
          <cell r="K943">
            <v>17.795999999999999</v>
          </cell>
          <cell r="L943">
            <v>1</v>
          </cell>
        </row>
        <row r="944">
          <cell r="A944" t="str">
            <v>MAR</v>
          </cell>
          <cell r="B944" t="str">
            <v>BULGARIA</v>
          </cell>
          <cell r="C944" t="str">
            <v>0460400</v>
          </cell>
          <cell r="D944" t="str">
            <v>8.5R17.5TL 121/120M LS97</v>
          </cell>
          <cell r="E944" t="str">
            <v>LOW SECTION 17.5</v>
          </cell>
          <cell r="F944" t="str">
            <v>M+H TRUCK</v>
          </cell>
          <cell r="G944" t="str">
            <v>Pirelli</v>
          </cell>
          <cell r="H944">
            <v>0.16600000000000001</v>
          </cell>
          <cell r="I944">
            <v>0.498</v>
          </cell>
          <cell r="J944">
            <v>23.504999999999999</v>
          </cell>
          <cell r="K944">
            <v>70.515000000000001</v>
          </cell>
          <cell r="L944">
            <v>3</v>
          </cell>
        </row>
        <row r="945">
          <cell r="A945" t="str">
            <v>MAR</v>
          </cell>
          <cell r="B945" t="str">
            <v>ROMANIA</v>
          </cell>
          <cell r="C945" t="str">
            <v>1072500</v>
          </cell>
          <cell r="D945" t="str">
            <v>145/80R13TL 75T C.SPID</v>
          </cell>
          <cell r="E945" t="str">
            <v>T</v>
          </cell>
          <cell r="F945" t="str">
            <v>CAR/LT/MIRS</v>
          </cell>
          <cell r="G945" t="str">
            <v>Ceat</v>
          </cell>
          <cell r="H945">
            <v>4.5999999999999999E-2</v>
          </cell>
          <cell r="I945">
            <v>4.5999999999999999E-2</v>
          </cell>
          <cell r="J945">
            <v>5.4450000000000003</v>
          </cell>
          <cell r="K945">
            <v>5.4450000000000003</v>
          </cell>
          <cell r="L945">
            <v>1</v>
          </cell>
        </row>
        <row r="946">
          <cell r="A946" t="str">
            <v>MAR</v>
          </cell>
          <cell r="B946" t="str">
            <v>ROMANIA</v>
          </cell>
          <cell r="C946" t="str">
            <v>1073100</v>
          </cell>
          <cell r="D946" t="str">
            <v>185/70R14TL 88T C.SPID</v>
          </cell>
          <cell r="E946" t="str">
            <v>T</v>
          </cell>
          <cell r="F946" t="str">
            <v>CAR/LT/MIRS</v>
          </cell>
          <cell r="G946" t="str">
            <v>Ceat</v>
          </cell>
          <cell r="H946">
            <v>7.0000000000000007E-2</v>
          </cell>
          <cell r="I946">
            <v>0.56000000000000005</v>
          </cell>
          <cell r="J946">
            <v>8.1389999999999993</v>
          </cell>
          <cell r="K946">
            <v>65.111999999999995</v>
          </cell>
          <cell r="L946">
            <v>8</v>
          </cell>
        </row>
        <row r="947">
          <cell r="A947" t="str">
            <v>MAR</v>
          </cell>
          <cell r="B947" t="str">
            <v>ROMANIA</v>
          </cell>
          <cell r="C947" t="str">
            <v>0949800</v>
          </cell>
          <cell r="D947" t="str">
            <v>175/70R14TL 84T P3000E</v>
          </cell>
          <cell r="E947" t="str">
            <v>T</v>
          </cell>
          <cell r="F947" t="str">
            <v>CAR/LT/MIRS</v>
          </cell>
          <cell r="G947" t="str">
            <v>Pirelli</v>
          </cell>
          <cell r="H947">
            <v>6.3E-2</v>
          </cell>
          <cell r="I947">
            <v>4.5359999999999996</v>
          </cell>
          <cell r="J947">
            <v>6.9710000000000001</v>
          </cell>
          <cell r="K947">
            <v>501.91199999999998</v>
          </cell>
          <cell r="L947">
            <v>72</v>
          </cell>
        </row>
        <row r="948">
          <cell r="A948" t="str">
            <v>MAR</v>
          </cell>
          <cell r="B948" t="str">
            <v>ROMANIA</v>
          </cell>
          <cell r="C948" t="str">
            <v>1486100</v>
          </cell>
          <cell r="D948" t="str">
            <v>175/70R14TL 84T(G) P3000E</v>
          </cell>
          <cell r="E948" t="str">
            <v>T</v>
          </cell>
          <cell r="F948" t="str">
            <v>CAR/LT/MIRS</v>
          </cell>
          <cell r="G948" t="str">
            <v>Pirelli</v>
          </cell>
          <cell r="H948">
            <v>6.3E-2</v>
          </cell>
          <cell r="I948">
            <v>0.315</v>
          </cell>
          <cell r="J948">
            <v>7.63</v>
          </cell>
          <cell r="K948">
            <v>38.15</v>
          </cell>
          <cell r="L948">
            <v>5</v>
          </cell>
        </row>
        <row r="949">
          <cell r="A949" t="str">
            <v>MAR</v>
          </cell>
          <cell r="B949" t="str">
            <v>ROMANIA</v>
          </cell>
          <cell r="C949" t="str">
            <v>1163500</v>
          </cell>
          <cell r="D949" t="str">
            <v>185/65R14TL 86TM+S P2500</v>
          </cell>
          <cell r="E949" t="str">
            <v>T</v>
          </cell>
          <cell r="F949" t="str">
            <v>CAR/LT/MIRS</v>
          </cell>
          <cell r="G949" t="str">
            <v>Pirelli</v>
          </cell>
          <cell r="H949">
            <v>6.6000000000000003E-2</v>
          </cell>
          <cell r="I949">
            <v>0.72599999999999998</v>
          </cell>
          <cell r="J949">
            <v>7.61</v>
          </cell>
          <cell r="K949">
            <v>83.71</v>
          </cell>
          <cell r="L949">
            <v>11</v>
          </cell>
        </row>
        <row r="950">
          <cell r="A950" t="str">
            <v>MAR</v>
          </cell>
          <cell r="B950" t="str">
            <v>ROMANIA</v>
          </cell>
          <cell r="C950" t="str">
            <v>0949700</v>
          </cell>
          <cell r="D950" t="str">
            <v>185/70R13TL 86T P3000E</v>
          </cell>
          <cell r="E950" t="str">
            <v>T</v>
          </cell>
          <cell r="F950" t="str">
            <v>CAR/LT/MIRS</v>
          </cell>
          <cell r="G950" t="str">
            <v>Pirelli</v>
          </cell>
          <cell r="H950">
            <v>6.4000000000000001E-2</v>
          </cell>
          <cell r="I950">
            <v>0.192</v>
          </cell>
          <cell r="J950">
            <v>7.8</v>
          </cell>
          <cell r="K950">
            <v>23.4</v>
          </cell>
          <cell r="L950">
            <v>3</v>
          </cell>
        </row>
        <row r="951">
          <cell r="A951" t="str">
            <v>MAR</v>
          </cell>
          <cell r="B951" t="str">
            <v>ROMANIA</v>
          </cell>
          <cell r="C951" t="str">
            <v>1163200</v>
          </cell>
          <cell r="D951" t="str">
            <v>185/70R13TL 86TM+S P2500</v>
          </cell>
          <cell r="E951" t="str">
            <v>T</v>
          </cell>
          <cell r="F951" t="str">
            <v>CAR/LT/MIRS</v>
          </cell>
          <cell r="G951" t="str">
            <v>Pirelli</v>
          </cell>
          <cell r="H951">
            <v>6.4000000000000001E-2</v>
          </cell>
          <cell r="I951">
            <v>0.38400000000000001</v>
          </cell>
          <cell r="J951">
            <v>7.85</v>
          </cell>
          <cell r="K951">
            <v>47.1</v>
          </cell>
          <cell r="L951">
            <v>6</v>
          </cell>
        </row>
        <row r="952">
          <cell r="A952" t="str">
            <v>MAR</v>
          </cell>
          <cell r="B952" t="str">
            <v>ROMANIA</v>
          </cell>
          <cell r="C952" t="str">
            <v>0804400</v>
          </cell>
          <cell r="D952" t="str">
            <v>195/50R15TL 82V P6000</v>
          </cell>
          <cell r="E952" t="str">
            <v>V</v>
          </cell>
          <cell r="F952" t="str">
            <v>CAR/LT/MIRS</v>
          </cell>
          <cell r="G952" t="str">
            <v>Pirelli</v>
          </cell>
          <cell r="H952">
            <v>6.5000000000000002E-2</v>
          </cell>
          <cell r="I952">
            <v>0.52</v>
          </cell>
          <cell r="J952">
            <v>7.7450000000000001</v>
          </cell>
          <cell r="K952">
            <v>61.96</v>
          </cell>
          <cell r="L952">
            <v>8</v>
          </cell>
        </row>
        <row r="953">
          <cell r="A953" t="str">
            <v>MAR</v>
          </cell>
          <cell r="B953" t="str">
            <v>ROMANIA</v>
          </cell>
          <cell r="C953" t="str">
            <v>1603500</v>
          </cell>
          <cell r="D953" t="str">
            <v>195/55R15TL 85V PDRAGN</v>
          </cell>
          <cell r="E953" t="str">
            <v>V</v>
          </cell>
          <cell r="F953" t="str">
            <v>CAR/LT/MIRS</v>
          </cell>
          <cell r="G953" t="str">
            <v>Pirelli</v>
          </cell>
          <cell r="H953">
            <v>6.9000000000000006E-2</v>
          </cell>
          <cell r="I953">
            <v>0.20700000000000002</v>
          </cell>
          <cell r="J953">
            <v>8.3529999999999998</v>
          </cell>
          <cell r="K953">
            <v>25.059000000000001</v>
          </cell>
          <cell r="L953">
            <v>3</v>
          </cell>
        </row>
        <row r="954">
          <cell r="A954" t="str">
            <v>MAR</v>
          </cell>
          <cell r="B954" t="str">
            <v>ROMANIA</v>
          </cell>
          <cell r="C954" t="str">
            <v>1317500</v>
          </cell>
          <cell r="D954" t="str">
            <v>195/65R15REINFTL 95TL6 CITNET</v>
          </cell>
          <cell r="E954" t="str">
            <v>VAN</v>
          </cell>
          <cell r="F954" t="str">
            <v>CAR/LT/MIRS</v>
          </cell>
          <cell r="G954" t="str">
            <v>Pirelli</v>
          </cell>
          <cell r="H954">
            <v>7.9000000000000001E-2</v>
          </cell>
          <cell r="I954">
            <v>7.9000000000000001E-2</v>
          </cell>
          <cell r="J954">
            <v>9.7799999999999994</v>
          </cell>
          <cell r="K954">
            <v>9.7799999999999994</v>
          </cell>
          <cell r="L954">
            <v>1</v>
          </cell>
        </row>
        <row r="955">
          <cell r="A955" t="str">
            <v>MAR</v>
          </cell>
          <cell r="B955" t="str">
            <v>ROMANIA</v>
          </cell>
          <cell r="C955" t="str">
            <v>1116800</v>
          </cell>
          <cell r="D955" t="str">
            <v>195/75R16CTL 107/105R'S' CIT.WP</v>
          </cell>
          <cell r="E955" t="str">
            <v>VAN</v>
          </cell>
          <cell r="F955" t="str">
            <v>CAR/LT/MIRS</v>
          </cell>
          <cell r="G955" t="str">
            <v>Pirelli</v>
          </cell>
          <cell r="H955">
            <v>9.5000000000000001E-2</v>
          </cell>
          <cell r="I955">
            <v>0.47499999999999998</v>
          </cell>
          <cell r="J955">
            <v>14.33</v>
          </cell>
          <cell r="K955">
            <v>71.650000000000006</v>
          </cell>
          <cell r="L955">
            <v>5</v>
          </cell>
        </row>
        <row r="956">
          <cell r="A956" t="str">
            <v>MAR</v>
          </cell>
          <cell r="B956" t="str">
            <v>ROMANIA</v>
          </cell>
          <cell r="C956" t="str">
            <v>1178400</v>
          </cell>
          <cell r="D956" t="str">
            <v>205/65R15TL 94V P 7</v>
          </cell>
          <cell r="E956" t="str">
            <v>V</v>
          </cell>
          <cell r="F956" t="str">
            <v>CAR/LT/MIRS</v>
          </cell>
          <cell r="G956" t="str">
            <v>Pirelli</v>
          </cell>
          <cell r="H956">
            <v>8.5999999999999993E-2</v>
          </cell>
          <cell r="I956">
            <v>1.462</v>
          </cell>
          <cell r="J956">
            <v>10.013999999999999</v>
          </cell>
          <cell r="K956">
            <v>170.238</v>
          </cell>
          <cell r="L956">
            <v>17</v>
          </cell>
        </row>
        <row r="957">
          <cell r="A957" t="str">
            <v>MAR</v>
          </cell>
          <cell r="B957" t="str">
            <v>ROMANIA</v>
          </cell>
          <cell r="C957" t="str">
            <v>1001000</v>
          </cell>
          <cell r="D957" t="str">
            <v>205/70R15CTL 106/104RL6 CITNET</v>
          </cell>
          <cell r="E957" t="str">
            <v>VAN</v>
          </cell>
          <cell r="F957" t="str">
            <v>CAR/LT/MIRS</v>
          </cell>
          <cell r="G957" t="str">
            <v>Pirelli</v>
          </cell>
          <cell r="H957">
            <v>9.0999999999999998E-2</v>
          </cell>
          <cell r="I957">
            <v>1.456</v>
          </cell>
          <cell r="J957">
            <v>14.04</v>
          </cell>
          <cell r="K957">
            <v>224.64</v>
          </cell>
          <cell r="L957">
            <v>16</v>
          </cell>
        </row>
        <row r="958">
          <cell r="A958" t="str">
            <v>MAR</v>
          </cell>
          <cell r="B958" t="str">
            <v>ROMANIA</v>
          </cell>
          <cell r="C958" t="str">
            <v>0793600</v>
          </cell>
          <cell r="D958" t="str">
            <v>215/55R16TL 93H P6000</v>
          </cell>
          <cell r="E958" t="str">
            <v>H</v>
          </cell>
          <cell r="F958" t="str">
            <v>CAR/LT/MIRS</v>
          </cell>
          <cell r="G958" t="str">
            <v>Pirelli</v>
          </cell>
          <cell r="H958">
            <v>8.900000000000001E-2</v>
          </cell>
          <cell r="I958">
            <v>2.2250000000000001</v>
          </cell>
          <cell r="J958">
            <v>9.9740000000000002</v>
          </cell>
          <cell r="K958">
            <v>249.35</v>
          </cell>
          <cell r="L958">
            <v>25</v>
          </cell>
        </row>
        <row r="959">
          <cell r="A959" t="str">
            <v>MAR</v>
          </cell>
          <cell r="B959" t="str">
            <v>ROMANIA</v>
          </cell>
          <cell r="C959" t="str">
            <v>1332600</v>
          </cell>
          <cell r="D959" t="str">
            <v>215/60R16XLTL 99H P 6</v>
          </cell>
          <cell r="E959" t="str">
            <v>H</v>
          </cell>
          <cell r="F959" t="str">
            <v>CAR/LT/MIRS</v>
          </cell>
          <cell r="G959" t="str">
            <v>Pirelli</v>
          </cell>
          <cell r="H959">
            <v>9.5000000000000001E-2</v>
          </cell>
          <cell r="I959">
            <v>0.19</v>
          </cell>
          <cell r="J959">
            <v>10.654</v>
          </cell>
          <cell r="K959">
            <v>21.308</v>
          </cell>
          <cell r="L959">
            <v>2</v>
          </cell>
        </row>
        <row r="960">
          <cell r="A960" t="str">
            <v>MAR</v>
          </cell>
          <cell r="B960" t="str">
            <v>ROMANIA</v>
          </cell>
          <cell r="C960" t="str">
            <v>1238400</v>
          </cell>
          <cell r="D960" t="str">
            <v>225/45ZR17TL 91Y(nolbl) PZROSS</v>
          </cell>
          <cell r="E960" t="str">
            <v>W Y ZR</v>
          </cell>
          <cell r="F960" t="str">
            <v>CAR/LT/MIRS</v>
          </cell>
          <cell r="G960" t="str">
            <v>Pirelli</v>
          </cell>
          <cell r="H960">
            <v>9.0999999999999998E-2</v>
          </cell>
          <cell r="I960">
            <v>0.182</v>
          </cell>
          <cell r="J960">
            <v>10.356</v>
          </cell>
          <cell r="K960">
            <v>20.712</v>
          </cell>
          <cell r="L960">
            <v>2</v>
          </cell>
        </row>
        <row r="961">
          <cell r="A961" t="str">
            <v>MAR</v>
          </cell>
          <cell r="B961" t="str">
            <v>ROMANIA</v>
          </cell>
          <cell r="C961" t="str">
            <v>1464200</v>
          </cell>
          <cell r="D961" t="str">
            <v>225/50ZR16TL 92Y PZERON</v>
          </cell>
          <cell r="E961" t="str">
            <v>W Y ZR</v>
          </cell>
          <cell r="F961" t="str">
            <v>CAR/LT/MIRS</v>
          </cell>
          <cell r="G961" t="str">
            <v>Pirelli</v>
          </cell>
          <cell r="H961">
            <v>0.09</v>
          </cell>
          <cell r="I961">
            <v>0.09</v>
          </cell>
          <cell r="J961">
            <v>10.5</v>
          </cell>
          <cell r="K961">
            <v>10.5</v>
          </cell>
          <cell r="L961">
            <v>1</v>
          </cell>
        </row>
        <row r="962">
          <cell r="A962" t="str">
            <v>MAR</v>
          </cell>
          <cell r="B962" t="str">
            <v>ROMANIA</v>
          </cell>
          <cell r="C962" t="str">
            <v>0880500</v>
          </cell>
          <cell r="D962" t="str">
            <v>225/55R16REINFTL 99H P6000</v>
          </cell>
          <cell r="E962" t="str">
            <v>H</v>
          </cell>
          <cell r="F962" t="str">
            <v>CAR/LT/MIRS</v>
          </cell>
          <cell r="G962" t="str">
            <v>Pirelli</v>
          </cell>
          <cell r="H962">
            <v>9.6000000000000002E-2</v>
          </cell>
          <cell r="I962">
            <v>9.6000000000000002E-2</v>
          </cell>
          <cell r="J962">
            <v>10.592000000000001</v>
          </cell>
          <cell r="K962">
            <v>10.592000000000001</v>
          </cell>
          <cell r="L962">
            <v>1</v>
          </cell>
        </row>
        <row r="963">
          <cell r="A963" t="str">
            <v>MAR</v>
          </cell>
          <cell r="B963" t="str">
            <v>ROMANIA</v>
          </cell>
          <cell r="C963" t="str">
            <v>1611300</v>
          </cell>
          <cell r="D963" t="str">
            <v>225/55R16TL 95V( *) P 7</v>
          </cell>
          <cell r="E963" t="str">
            <v>V</v>
          </cell>
          <cell r="F963" t="str">
            <v>CAR/LT/MIRS</v>
          </cell>
          <cell r="G963" t="str">
            <v>Pirelli</v>
          </cell>
          <cell r="H963">
            <v>9.6000000000000002E-2</v>
          </cell>
          <cell r="I963">
            <v>0.67200000000000004</v>
          </cell>
          <cell r="J963">
            <v>11.641</v>
          </cell>
          <cell r="K963">
            <v>81.486999999999995</v>
          </cell>
          <cell r="L963">
            <v>7</v>
          </cell>
        </row>
        <row r="964">
          <cell r="A964" t="str">
            <v>MAR</v>
          </cell>
          <cell r="B964" t="str">
            <v>ROMANIA</v>
          </cell>
          <cell r="C964" t="str">
            <v>1657000</v>
          </cell>
          <cell r="D964" t="str">
            <v>225/70R15CTL 112/110S CHRONO</v>
          </cell>
          <cell r="E964" t="str">
            <v>VAN</v>
          </cell>
          <cell r="F964" t="str">
            <v>CAR/LT/MIRS</v>
          </cell>
          <cell r="G964" t="str">
            <v>Pirelli</v>
          </cell>
          <cell r="H964">
            <v>0.10900000000000001</v>
          </cell>
          <cell r="I964">
            <v>2.2890000000000001</v>
          </cell>
          <cell r="J964">
            <v>14.4</v>
          </cell>
          <cell r="K964">
            <v>302.39999999999998</v>
          </cell>
          <cell r="L964">
            <v>21</v>
          </cell>
        </row>
        <row r="965">
          <cell r="A965" t="str">
            <v>MAR</v>
          </cell>
          <cell r="B965" t="str">
            <v>ROMANIA</v>
          </cell>
          <cell r="C965" t="str">
            <v>1422100</v>
          </cell>
          <cell r="D965" t="str">
            <v>255/40ZR18TL 95Y(nolbl) PZROSS</v>
          </cell>
          <cell r="E965" t="str">
            <v>W Y ZR</v>
          </cell>
          <cell r="F965" t="str">
            <v>CAR/LT/MIRS</v>
          </cell>
          <cell r="G965" t="str">
            <v>Pirelli</v>
          </cell>
          <cell r="H965">
            <v>0.111</v>
          </cell>
          <cell r="I965">
            <v>0.111</v>
          </cell>
          <cell r="J965">
            <v>12.042999999999999</v>
          </cell>
          <cell r="K965">
            <v>12.042999999999999</v>
          </cell>
          <cell r="L965">
            <v>1</v>
          </cell>
        </row>
        <row r="966">
          <cell r="A966" t="str">
            <v>MAR</v>
          </cell>
          <cell r="B966" t="str">
            <v>ROMANIA</v>
          </cell>
          <cell r="C966" t="str">
            <v>1445300</v>
          </cell>
          <cell r="D966" t="str">
            <v>255/40ZR19XLTL 100Y(nolbl) PZROSS</v>
          </cell>
          <cell r="E966" t="str">
            <v>W Y ZR</v>
          </cell>
          <cell r="F966" t="str">
            <v>CAR/LT/MIRS</v>
          </cell>
          <cell r="G966" t="str">
            <v>Pirelli</v>
          </cell>
          <cell r="H966">
            <v>0.12</v>
          </cell>
          <cell r="I966">
            <v>0.12</v>
          </cell>
          <cell r="J966">
            <v>11.992000000000001</v>
          </cell>
          <cell r="K966">
            <v>11.992000000000001</v>
          </cell>
          <cell r="L966">
            <v>1</v>
          </cell>
        </row>
        <row r="967">
          <cell r="A967" t="str">
            <v>MAR</v>
          </cell>
          <cell r="B967" t="str">
            <v>ROMANIA</v>
          </cell>
          <cell r="C967" t="str">
            <v>0988300</v>
          </cell>
          <cell r="D967" t="str">
            <v>255/45R18TL 99VM+S SC-ZER</v>
          </cell>
          <cell r="E967" t="str">
            <v>SUV</v>
          </cell>
          <cell r="F967" t="str">
            <v>CAR/LT/MIRS</v>
          </cell>
          <cell r="G967" t="str">
            <v>Pirelli</v>
          </cell>
          <cell r="H967">
            <v>0.12</v>
          </cell>
          <cell r="I967">
            <v>0.12</v>
          </cell>
          <cell r="J967">
            <v>14.651999999999999</v>
          </cell>
          <cell r="K967">
            <v>14.651999999999999</v>
          </cell>
          <cell r="L967">
            <v>1</v>
          </cell>
        </row>
        <row r="968">
          <cell r="A968" t="str">
            <v>MAR</v>
          </cell>
          <cell r="B968" t="str">
            <v>ROMANIA</v>
          </cell>
          <cell r="C968" t="str">
            <v>1504400</v>
          </cell>
          <cell r="D968" t="str">
            <v>255/50R19XLTL 107VN0 RB SC-ICE</v>
          </cell>
          <cell r="E968" t="str">
            <v>SUV</v>
          </cell>
          <cell r="F968" t="str">
            <v>CAR/LT/MIRS</v>
          </cell>
          <cell r="G968" t="str">
            <v>Pirelli</v>
          </cell>
          <cell r="H968">
            <v>0.13900000000000001</v>
          </cell>
          <cell r="I968">
            <v>0.13900000000000001</v>
          </cell>
          <cell r="J968">
            <v>16.228000000000002</v>
          </cell>
          <cell r="K968">
            <v>16.228000000000002</v>
          </cell>
          <cell r="L968">
            <v>1</v>
          </cell>
        </row>
        <row r="969">
          <cell r="A969" t="str">
            <v>MAR</v>
          </cell>
          <cell r="B969" t="str">
            <v>ROMANIA</v>
          </cell>
          <cell r="C969" t="str">
            <v>1455900</v>
          </cell>
          <cell r="D969" t="str">
            <v>255/60R17TL 106HRBL SC-ICE</v>
          </cell>
          <cell r="E969" t="str">
            <v>SUV</v>
          </cell>
          <cell r="F969" t="str">
            <v>CAR/LT/MIRS</v>
          </cell>
          <cell r="G969" t="str">
            <v>Pirelli</v>
          </cell>
          <cell r="H969">
            <v>0.13900000000000001</v>
          </cell>
          <cell r="I969">
            <v>0.13900000000000001</v>
          </cell>
          <cell r="J969">
            <v>18.225000000000001</v>
          </cell>
          <cell r="K969">
            <v>18.225000000000001</v>
          </cell>
          <cell r="L969">
            <v>1</v>
          </cell>
        </row>
        <row r="970">
          <cell r="A970" t="str">
            <v>MAR</v>
          </cell>
          <cell r="B970" t="str">
            <v>ROMANIA</v>
          </cell>
          <cell r="C970" t="str">
            <v>1219200</v>
          </cell>
          <cell r="D970" t="str">
            <v>265/70R16TL 112TRBL SC-ICE</v>
          </cell>
          <cell r="E970" t="str">
            <v>SUV</v>
          </cell>
          <cell r="F970" t="str">
            <v>CAR/LT/MIRS</v>
          </cell>
          <cell r="G970" t="str">
            <v>Pirelli</v>
          </cell>
          <cell r="H970">
            <v>0.16</v>
          </cell>
          <cell r="I970">
            <v>2.08</v>
          </cell>
          <cell r="J970">
            <v>18.32</v>
          </cell>
          <cell r="K970">
            <v>238.16</v>
          </cell>
          <cell r="L970">
            <v>13</v>
          </cell>
        </row>
        <row r="971">
          <cell r="A971" t="str">
            <v>MAR</v>
          </cell>
          <cell r="B971" t="str">
            <v>ROMANIA</v>
          </cell>
          <cell r="C971" t="str">
            <v>1412700</v>
          </cell>
          <cell r="D971" t="str">
            <v>P185/70R13TL 86T P400 A</v>
          </cell>
          <cell r="E971" t="str">
            <v>T</v>
          </cell>
          <cell r="F971" t="str">
            <v>CAR/LT/MIRS</v>
          </cell>
          <cell r="G971" t="str">
            <v>Pirelli</v>
          </cell>
          <cell r="H971">
            <v>6.4000000000000001E-2</v>
          </cell>
          <cell r="I971">
            <v>7.8079999999999998</v>
          </cell>
          <cell r="J971">
            <v>7.97</v>
          </cell>
          <cell r="K971">
            <v>972.34</v>
          </cell>
          <cell r="L971">
            <v>122</v>
          </cell>
        </row>
        <row r="972">
          <cell r="A972" t="str">
            <v>MAR</v>
          </cell>
          <cell r="B972" t="str">
            <v>ROMANIA</v>
          </cell>
          <cell r="C972" t="str">
            <v>1443200</v>
          </cell>
          <cell r="D972" t="str">
            <v>P225/70R16TL 102HRW(A) SC-STR</v>
          </cell>
          <cell r="E972" t="str">
            <v>SUV</v>
          </cell>
          <cell r="F972" t="str">
            <v>CAR/LT/MIRS</v>
          </cell>
          <cell r="G972" t="str">
            <v>Pirelli</v>
          </cell>
          <cell r="H972">
            <v>0.11700000000000001</v>
          </cell>
          <cell r="I972">
            <v>0.81900000000000006</v>
          </cell>
          <cell r="J972">
            <v>14.364000000000001</v>
          </cell>
          <cell r="K972">
            <v>100.548</v>
          </cell>
          <cell r="L972">
            <v>7</v>
          </cell>
        </row>
        <row r="973">
          <cell r="A973" t="str">
            <v>MAR</v>
          </cell>
          <cell r="B973" t="str">
            <v>SERBIA/MONTENEGRO</v>
          </cell>
          <cell r="C973" t="str">
            <v>0979900</v>
          </cell>
          <cell r="D973" t="str">
            <v>155/70R13TL 75T C.SPID</v>
          </cell>
          <cell r="E973" t="str">
            <v>T</v>
          </cell>
          <cell r="F973" t="str">
            <v>CAR/LT/MIRS</v>
          </cell>
          <cell r="G973" t="str">
            <v>Ceat</v>
          </cell>
          <cell r="H973">
            <v>4.5999999999999999E-2</v>
          </cell>
          <cell r="I973">
            <v>0.36799999999999999</v>
          </cell>
          <cell r="J973">
            <v>5.7560000000000002</v>
          </cell>
          <cell r="K973">
            <v>46.048000000000002</v>
          </cell>
          <cell r="L973">
            <v>8</v>
          </cell>
        </row>
        <row r="974">
          <cell r="A974" t="str">
            <v>MAR</v>
          </cell>
          <cell r="B974" t="str">
            <v>SERBIA/MONTENEGRO</v>
          </cell>
          <cell r="C974" t="str">
            <v>1051500</v>
          </cell>
          <cell r="D974" t="str">
            <v>205/65R15TL 94H C.TORN</v>
          </cell>
          <cell r="E974" t="str">
            <v>H</v>
          </cell>
          <cell r="F974" t="str">
            <v>CAR/LT/MIRS</v>
          </cell>
          <cell r="G974" t="str">
            <v>Ceat</v>
          </cell>
          <cell r="H974">
            <v>8.5999999999999979E-2</v>
          </cell>
          <cell r="I974">
            <v>2.3219999999999996</v>
          </cell>
          <cell r="J974">
            <v>9.6620000000000008</v>
          </cell>
          <cell r="K974">
            <v>260.87400000000002</v>
          </cell>
          <cell r="L974">
            <v>27</v>
          </cell>
        </row>
        <row r="975">
          <cell r="A975" t="str">
            <v>MAR</v>
          </cell>
          <cell r="B975" t="str">
            <v>SERBIA/MONTENEGRO</v>
          </cell>
          <cell r="C975" t="str">
            <v>0949300</v>
          </cell>
          <cell r="D975" t="str">
            <v>145/80R13TL 75T P3000</v>
          </cell>
          <cell r="E975" t="str">
            <v>T</v>
          </cell>
          <cell r="F975" t="str">
            <v>CAR/LT/MIRS</v>
          </cell>
          <cell r="G975" t="str">
            <v>Pirelli</v>
          </cell>
          <cell r="H975">
            <v>4.5999999999999999E-2</v>
          </cell>
          <cell r="I975">
            <v>9.1999999999999998E-2</v>
          </cell>
          <cell r="J975">
            <v>5.6070000000000002</v>
          </cell>
          <cell r="K975">
            <v>11.214</v>
          </cell>
          <cell r="L975">
            <v>2</v>
          </cell>
        </row>
        <row r="976">
          <cell r="A976" t="str">
            <v>MAR</v>
          </cell>
          <cell r="B976" t="str">
            <v>SERBIA/MONTENEGRO</v>
          </cell>
          <cell r="C976" t="str">
            <v>1162500</v>
          </cell>
          <cell r="D976" t="str">
            <v>165/80R13TL 83TM+S P2500</v>
          </cell>
          <cell r="E976" t="str">
            <v>T</v>
          </cell>
          <cell r="F976" t="str">
            <v>CAR/LT/MIRS</v>
          </cell>
          <cell r="G976" t="str">
            <v>Pirelli</v>
          </cell>
          <cell r="H976">
            <v>5.8000000000000003E-2</v>
          </cell>
          <cell r="I976">
            <v>0.17400000000000002</v>
          </cell>
          <cell r="J976">
            <v>7.01</v>
          </cell>
          <cell r="K976">
            <v>21.03</v>
          </cell>
          <cell r="L976">
            <v>3</v>
          </cell>
        </row>
        <row r="977">
          <cell r="A977" t="str">
            <v>MAR</v>
          </cell>
          <cell r="B977" t="str">
            <v>SERBIA/MONTENEGRO</v>
          </cell>
          <cell r="C977" t="str">
            <v>1422600</v>
          </cell>
          <cell r="D977" t="str">
            <v>175/55R15TL 77H P 6</v>
          </cell>
          <cell r="E977" t="str">
            <v>H</v>
          </cell>
          <cell r="F977" t="str">
            <v>CAR/LT/MIRS</v>
          </cell>
          <cell r="G977" t="str">
            <v>Pirelli</v>
          </cell>
          <cell r="H977">
            <v>5.8000000000000003E-2</v>
          </cell>
          <cell r="I977">
            <v>5.8000000000000003E-2</v>
          </cell>
          <cell r="J977">
            <v>6.91</v>
          </cell>
          <cell r="K977">
            <v>6.91</v>
          </cell>
          <cell r="L977">
            <v>1</v>
          </cell>
        </row>
        <row r="978">
          <cell r="A978" t="str">
            <v>MAR</v>
          </cell>
          <cell r="B978" t="str">
            <v>SERBIA/MONTENEGRO</v>
          </cell>
          <cell r="C978" t="str">
            <v>1326300</v>
          </cell>
          <cell r="D978" t="str">
            <v>185/65R14TL 86H P 6</v>
          </cell>
          <cell r="E978" t="str">
            <v>H</v>
          </cell>
          <cell r="F978" t="str">
            <v>CAR/LT/MIRS</v>
          </cell>
          <cell r="G978" t="str">
            <v>Pirelli</v>
          </cell>
          <cell r="H978">
            <v>6.6000000000000003E-2</v>
          </cell>
          <cell r="I978">
            <v>0.8580000000000001</v>
          </cell>
          <cell r="J978">
            <v>8.2540000000000013</v>
          </cell>
          <cell r="K978">
            <v>107.30200000000001</v>
          </cell>
          <cell r="L978">
            <v>13</v>
          </cell>
        </row>
        <row r="979">
          <cell r="A979" t="str">
            <v>MAR</v>
          </cell>
          <cell r="B979" t="str">
            <v>SERBIA/MONTENEGRO</v>
          </cell>
          <cell r="C979" t="str">
            <v>0950300</v>
          </cell>
          <cell r="D979" t="str">
            <v>185/65R15TL 88T P3000E</v>
          </cell>
          <cell r="E979" t="str">
            <v>T</v>
          </cell>
          <cell r="F979" t="str">
            <v>CAR/LT/MIRS</v>
          </cell>
          <cell r="G979" t="str">
            <v>Pirelli</v>
          </cell>
          <cell r="H979">
            <v>7.0999999999999994E-2</v>
          </cell>
          <cell r="I979">
            <v>0.56799999999999995</v>
          </cell>
          <cell r="J979">
            <v>7.7930000000000001</v>
          </cell>
          <cell r="K979">
            <v>62.344000000000001</v>
          </cell>
          <cell r="L979">
            <v>8</v>
          </cell>
        </row>
        <row r="980">
          <cell r="A980" t="str">
            <v>MAR</v>
          </cell>
          <cell r="B980" t="str">
            <v>SERBIA/MONTENEGRO</v>
          </cell>
          <cell r="C980" t="str">
            <v>1163300</v>
          </cell>
          <cell r="D980" t="str">
            <v>185/70R14TL 88TM+S P2500</v>
          </cell>
          <cell r="E980" t="str">
            <v>T</v>
          </cell>
          <cell r="F980" t="str">
            <v>CAR/LT/MIRS</v>
          </cell>
          <cell r="G980" t="str">
            <v>Pirelli</v>
          </cell>
          <cell r="H980">
            <v>7.0000000000000007E-2</v>
          </cell>
          <cell r="I980">
            <v>0.7</v>
          </cell>
          <cell r="J980">
            <v>8.5399999999999991</v>
          </cell>
          <cell r="K980">
            <v>85.4</v>
          </cell>
          <cell r="L980">
            <v>10</v>
          </cell>
        </row>
        <row r="981">
          <cell r="A981" t="str">
            <v>MAR</v>
          </cell>
          <cell r="B981" t="str">
            <v>SERBIA/MONTENEGRO</v>
          </cell>
          <cell r="C981" t="str">
            <v>1603500</v>
          </cell>
          <cell r="D981" t="str">
            <v>195/55R15TL 85V PDRAGN</v>
          </cell>
          <cell r="E981" t="str">
            <v>V</v>
          </cell>
          <cell r="F981" t="str">
            <v>CAR/LT/MIRS</v>
          </cell>
          <cell r="G981" t="str">
            <v>Pirelli</v>
          </cell>
          <cell r="H981">
            <v>6.9000000000000006E-2</v>
          </cell>
          <cell r="I981">
            <v>6.9000000000000006E-2</v>
          </cell>
          <cell r="J981">
            <v>8.3529999999999998</v>
          </cell>
          <cell r="K981">
            <v>8.3529999999999998</v>
          </cell>
          <cell r="L981">
            <v>1</v>
          </cell>
        </row>
        <row r="982">
          <cell r="A982" t="str">
            <v>MAR</v>
          </cell>
          <cell r="B982" t="str">
            <v>SERBIA/MONTENEGRO</v>
          </cell>
          <cell r="C982" t="str">
            <v>1419000</v>
          </cell>
          <cell r="D982" t="str">
            <v>195/65R15TL 91H(F) P 6</v>
          </cell>
          <cell r="E982" t="str">
            <v>H</v>
          </cell>
          <cell r="F982" t="str">
            <v>CAR/LT/MIRS</v>
          </cell>
          <cell r="G982" t="str">
            <v>Pirelli</v>
          </cell>
          <cell r="H982">
            <v>7.8999999999999987E-2</v>
          </cell>
          <cell r="I982">
            <v>1.0269999999999999</v>
          </cell>
          <cell r="J982">
            <v>8.9139999999999997</v>
          </cell>
          <cell r="K982">
            <v>115.88200000000001</v>
          </cell>
          <cell r="L982">
            <v>13</v>
          </cell>
        </row>
        <row r="983">
          <cell r="A983" t="str">
            <v>MAR</v>
          </cell>
          <cell r="B983" t="str">
            <v>SERBIA/MONTENEGRO</v>
          </cell>
          <cell r="C983" t="str">
            <v>0915000</v>
          </cell>
          <cell r="D983" t="str">
            <v>195/80R15TL 96TRB SC-S/T</v>
          </cell>
          <cell r="E983" t="str">
            <v>SUV</v>
          </cell>
          <cell r="F983" t="str">
            <v>CAR/LT/MIRS</v>
          </cell>
          <cell r="G983" t="str">
            <v>Pirelli</v>
          </cell>
          <cell r="H983">
            <v>9.4000000000000014E-2</v>
          </cell>
          <cell r="I983">
            <v>1.1280000000000001</v>
          </cell>
          <cell r="J983">
            <v>11.699</v>
          </cell>
          <cell r="K983">
            <v>140.38800000000001</v>
          </cell>
          <cell r="L983">
            <v>12</v>
          </cell>
        </row>
        <row r="984">
          <cell r="A984" t="str">
            <v>MAR</v>
          </cell>
          <cell r="B984" t="str">
            <v>SERBIA/MONTENEGRO</v>
          </cell>
          <cell r="C984" t="str">
            <v>1553100</v>
          </cell>
          <cell r="D984" t="str">
            <v>205/50ZR17XLTL 93W(nolbl) PZROSS</v>
          </cell>
          <cell r="E984" t="str">
            <v>W Y ZR</v>
          </cell>
          <cell r="F984" t="str">
            <v>CAR/LT/MIRS</v>
          </cell>
          <cell r="G984" t="str">
            <v>Pirelli</v>
          </cell>
          <cell r="H984">
            <v>8.3000000000000004E-2</v>
          </cell>
          <cell r="I984">
            <v>0.16600000000000001</v>
          </cell>
          <cell r="J984">
            <v>9.6150000000000002</v>
          </cell>
          <cell r="K984">
            <v>19.23</v>
          </cell>
          <cell r="L984">
            <v>2</v>
          </cell>
        </row>
        <row r="985">
          <cell r="A985" t="str">
            <v>MAR</v>
          </cell>
          <cell r="B985" t="str">
            <v>SERBIA/MONTENEGRO</v>
          </cell>
          <cell r="C985" t="str">
            <v>1575500</v>
          </cell>
          <cell r="D985" t="str">
            <v>205/75R16CTL 110/108R CHRONO</v>
          </cell>
          <cell r="E985" t="str">
            <v>VAN</v>
          </cell>
          <cell r="F985" t="str">
            <v>CAR/LT/MIRS</v>
          </cell>
          <cell r="G985" t="str">
            <v>Pirelli</v>
          </cell>
          <cell r="H985">
            <v>0.104</v>
          </cell>
          <cell r="I985">
            <v>0.104</v>
          </cell>
          <cell r="J985">
            <v>15.853</v>
          </cell>
          <cell r="K985">
            <v>15.853</v>
          </cell>
          <cell r="L985">
            <v>1</v>
          </cell>
        </row>
        <row r="986">
          <cell r="A986" t="str">
            <v>MAR</v>
          </cell>
          <cell r="B986" t="str">
            <v>SERBIA/MONTENEGRO</v>
          </cell>
          <cell r="C986" t="str">
            <v>0831600</v>
          </cell>
          <cell r="D986" t="str">
            <v>205/80R16REINFTL 104TRB SC-S/T</v>
          </cell>
          <cell r="E986" t="str">
            <v>SUV</v>
          </cell>
          <cell r="F986" t="str">
            <v>CAR/LT/MIRS</v>
          </cell>
          <cell r="G986" t="str">
            <v>Pirelli</v>
          </cell>
          <cell r="H986">
            <v>0.111</v>
          </cell>
          <cell r="I986">
            <v>0.66600000000000004</v>
          </cell>
          <cell r="J986">
            <v>14.500999999999999</v>
          </cell>
          <cell r="K986">
            <v>87.006</v>
          </cell>
          <cell r="L986">
            <v>6</v>
          </cell>
        </row>
        <row r="987">
          <cell r="A987" t="str">
            <v>MAR</v>
          </cell>
          <cell r="B987" t="str">
            <v>SERBIA/MONTENEGRO</v>
          </cell>
          <cell r="C987" t="str">
            <v>0960100</v>
          </cell>
          <cell r="D987" t="str">
            <v>215/75R16REINFTL 107T SC-S/T</v>
          </cell>
          <cell r="E987" t="str">
            <v>SUV</v>
          </cell>
          <cell r="F987" t="str">
            <v>CAR/LT/MIRS</v>
          </cell>
          <cell r="G987" t="str">
            <v>Pirelli</v>
          </cell>
          <cell r="H987">
            <v>0.114</v>
          </cell>
          <cell r="I987">
            <v>0.114</v>
          </cell>
          <cell r="J987">
            <v>14.327999999999999</v>
          </cell>
          <cell r="K987">
            <v>14.327999999999999</v>
          </cell>
          <cell r="L987">
            <v>1</v>
          </cell>
        </row>
        <row r="988">
          <cell r="A988" t="str">
            <v>MAR</v>
          </cell>
          <cell r="B988" t="str">
            <v>SERBIA/MONTENEGRO</v>
          </cell>
          <cell r="C988" t="str">
            <v>1494600</v>
          </cell>
          <cell r="D988" t="str">
            <v>285/45ZR19TL 107WM+S (e) SC-ZEA</v>
          </cell>
          <cell r="E988" t="str">
            <v>SUV</v>
          </cell>
          <cell r="F988" t="str">
            <v>CAR/LT/MIRS</v>
          </cell>
          <cell r="G988" t="str">
            <v>Pirelli</v>
          </cell>
          <cell r="H988">
            <v>0.156</v>
          </cell>
          <cell r="I988">
            <v>0.312</v>
          </cell>
          <cell r="J988">
            <v>17.46</v>
          </cell>
          <cell r="K988">
            <v>34.92</v>
          </cell>
          <cell r="L988">
            <v>2</v>
          </cell>
        </row>
        <row r="989">
          <cell r="A989" t="str">
            <v>MAR</v>
          </cell>
          <cell r="B989" t="str">
            <v>SERBIA/MONTENEGRO</v>
          </cell>
          <cell r="C989" t="str">
            <v>1413600</v>
          </cell>
          <cell r="D989" t="str">
            <v>P265/70R16TL 112HRB M+S SC-STR</v>
          </cell>
          <cell r="E989" t="str">
            <v>SUV</v>
          </cell>
          <cell r="F989" t="str">
            <v>CAR/LT/MIRS</v>
          </cell>
          <cell r="G989" t="str">
            <v>Pirelli</v>
          </cell>
          <cell r="H989">
            <v>0.16</v>
          </cell>
          <cell r="I989">
            <v>0.16</v>
          </cell>
          <cell r="J989">
            <v>17.931999999999999</v>
          </cell>
          <cell r="K989">
            <v>17.931999999999999</v>
          </cell>
          <cell r="L989">
            <v>1</v>
          </cell>
        </row>
        <row r="990">
          <cell r="A990" t="str">
            <v>MAR</v>
          </cell>
          <cell r="B990" t="str">
            <v>SERBIA/MONTENEGRO</v>
          </cell>
          <cell r="C990" t="str">
            <v>1320800</v>
          </cell>
          <cell r="D990" t="str">
            <v>315/80R22.5TL156/150L(154M)AMFH85</v>
          </cell>
          <cell r="E990" t="str">
            <v>LOW SEC 22.5/24.5</v>
          </cell>
          <cell r="F990" t="str">
            <v>M+H TRUCK</v>
          </cell>
          <cell r="G990" t="str">
            <v>Pirelli</v>
          </cell>
          <cell r="H990">
            <v>0.36399999999999999</v>
          </cell>
          <cell r="I990">
            <v>1.456</v>
          </cell>
          <cell r="J990">
            <v>65.474999999999994</v>
          </cell>
          <cell r="K990">
            <v>261.89999999999998</v>
          </cell>
          <cell r="L990">
            <v>4</v>
          </cell>
        </row>
        <row r="991">
          <cell r="A991" t="str">
            <v>MAR</v>
          </cell>
          <cell r="B991" t="str">
            <v>SERBIA/MONTENEGRO</v>
          </cell>
          <cell r="C991" t="str">
            <v>1509600</v>
          </cell>
          <cell r="D991" t="str">
            <v>225/50R16TL 92VMO P 7</v>
          </cell>
          <cell r="E991" t="str">
            <v>V</v>
          </cell>
          <cell r="F991" t="str">
            <v>CAR/LT/MIRS</v>
          </cell>
          <cell r="G991" t="str">
            <v>Pirelli</v>
          </cell>
          <cell r="H991">
            <v>0.09</v>
          </cell>
          <cell r="I991">
            <v>0.27</v>
          </cell>
          <cell r="J991">
            <v>10.758000000000001</v>
          </cell>
          <cell r="K991">
            <v>32.274000000000001</v>
          </cell>
          <cell r="L991">
            <v>3</v>
          </cell>
        </row>
        <row r="992">
          <cell r="A992" t="str">
            <v>MAR</v>
          </cell>
          <cell r="B992" t="str">
            <v>SERBIA/MONTENEGRO</v>
          </cell>
          <cell r="C992" t="str">
            <v>1265200</v>
          </cell>
          <cell r="D992" t="str">
            <v>235/65R17XLN0TL 108TRB SC-A/T</v>
          </cell>
          <cell r="E992" t="str">
            <v>SUV</v>
          </cell>
          <cell r="F992" t="str">
            <v>CAR/LT/MIRS</v>
          </cell>
          <cell r="G992" t="str">
            <v>Pirelli</v>
          </cell>
          <cell r="H992">
            <v>0.128</v>
          </cell>
          <cell r="I992">
            <v>0.38400000000000001</v>
          </cell>
          <cell r="J992">
            <v>15.366999999999999</v>
          </cell>
          <cell r="K992">
            <v>46.100999999999999</v>
          </cell>
          <cell r="L992">
            <v>3</v>
          </cell>
        </row>
        <row r="993">
          <cell r="A993" t="str">
            <v>MAR</v>
          </cell>
          <cell r="B993" t="str">
            <v>SERBIA/MONTENEGRO</v>
          </cell>
          <cell r="C993" t="str">
            <v>1429200</v>
          </cell>
          <cell r="D993" t="str">
            <v>245/45R18TL 96Y(nolbl) PZROSS</v>
          </cell>
          <cell r="E993" t="str">
            <v>W Y ZR</v>
          </cell>
          <cell r="F993" t="str">
            <v>CAR/LT/MIRS</v>
          </cell>
          <cell r="G993" t="str">
            <v>Pirelli</v>
          </cell>
          <cell r="H993">
            <v>0.113</v>
          </cell>
          <cell r="I993">
            <v>0.33900000000000002</v>
          </cell>
          <cell r="J993">
            <v>11.718999999999999</v>
          </cell>
          <cell r="K993">
            <v>35.156999999999996</v>
          </cell>
          <cell r="L993">
            <v>3</v>
          </cell>
        </row>
        <row r="994">
          <cell r="A994" t="str">
            <v>MAR</v>
          </cell>
          <cell r="B994" t="str">
            <v>SERBIA/MONTENEGRO</v>
          </cell>
          <cell r="C994" t="str">
            <v>1486600</v>
          </cell>
          <cell r="D994" t="str">
            <v>245/45R19TL98Y(nolbl)(*)PZROSS</v>
          </cell>
          <cell r="E994" t="str">
            <v>W Y ZR</v>
          </cell>
          <cell r="F994" t="str">
            <v>CAR/LT/MIRS</v>
          </cell>
          <cell r="G994" t="str">
            <v>Pirelli</v>
          </cell>
          <cell r="H994">
            <v>0.121</v>
          </cell>
          <cell r="I994">
            <v>0.121</v>
          </cell>
          <cell r="J994">
            <v>13.272</v>
          </cell>
          <cell r="K994">
            <v>13.272</v>
          </cell>
          <cell r="L994">
            <v>1</v>
          </cell>
        </row>
        <row r="995">
          <cell r="A995" t="str">
            <v>MAR</v>
          </cell>
          <cell r="B995" t="str">
            <v>SERBIA/MONTENEGRO</v>
          </cell>
          <cell r="C995" t="str">
            <v>1219200</v>
          </cell>
          <cell r="D995" t="str">
            <v>265/70R16TL 112TRBL SC-ICE</v>
          </cell>
          <cell r="E995" t="str">
            <v>SUV</v>
          </cell>
          <cell r="F995" t="str">
            <v>CAR/LT/MIRS</v>
          </cell>
          <cell r="G995" t="str">
            <v>Pirelli</v>
          </cell>
          <cell r="H995">
            <v>0.16</v>
          </cell>
          <cell r="I995">
            <v>0.48</v>
          </cell>
          <cell r="J995">
            <v>18.32</v>
          </cell>
          <cell r="K995">
            <v>54.96</v>
          </cell>
          <cell r="L995">
            <v>3</v>
          </cell>
        </row>
        <row r="996">
          <cell r="A996" t="str">
            <v>MAR</v>
          </cell>
          <cell r="B996" t="str">
            <v>SERBIA/MONTENEGRO</v>
          </cell>
          <cell r="C996" t="str">
            <v>1634500</v>
          </cell>
          <cell r="D996" t="str">
            <v>P155/70R13TL 75T P400 A</v>
          </cell>
          <cell r="E996" t="str">
            <v>T</v>
          </cell>
          <cell r="F996" t="str">
            <v>CAR/LT/MIRS</v>
          </cell>
          <cell r="G996" t="str">
            <v>Pirelli</v>
          </cell>
          <cell r="H996">
            <v>4.5999999999999999E-2</v>
          </cell>
          <cell r="I996">
            <v>0.78200000000000003</v>
          </cell>
          <cell r="J996">
            <v>5.8</v>
          </cell>
          <cell r="K996">
            <v>98.6</v>
          </cell>
          <cell r="L996">
            <v>17</v>
          </cell>
        </row>
        <row r="997">
          <cell r="A997" t="str">
            <v>MAR</v>
          </cell>
          <cell r="B997" t="str">
            <v>SERBIA/MONTENEGRO</v>
          </cell>
          <cell r="C997" t="str">
            <v>1443800</v>
          </cell>
          <cell r="D997" t="str">
            <v>P265/70R17TL 113HRB(A) SC-STR</v>
          </cell>
          <cell r="E997" t="str">
            <v>SUV</v>
          </cell>
          <cell r="F997" t="str">
            <v>CAR/LT/MIRS</v>
          </cell>
          <cell r="G997" t="str">
            <v>Pirelli</v>
          </cell>
          <cell r="H997">
            <v>0.17100000000000001</v>
          </cell>
          <cell r="I997">
            <v>0.17100000000000001</v>
          </cell>
          <cell r="J997">
            <v>18.391999999999999</v>
          </cell>
          <cell r="K997">
            <v>18.391999999999999</v>
          </cell>
          <cell r="L997">
            <v>1</v>
          </cell>
        </row>
        <row r="998">
          <cell r="A998" t="str">
            <v>MAR</v>
          </cell>
          <cell r="B998" t="str">
            <v>ROMANIA</v>
          </cell>
          <cell r="C998" t="str">
            <v>0979900</v>
          </cell>
          <cell r="D998" t="str">
            <v>155/70R13TL 75T C.SPID</v>
          </cell>
          <cell r="E998" t="str">
            <v>T</v>
          </cell>
          <cell r="F998" t="str">
            <v>CAR/LT/MIRS</v>
          </cell>
          <cell r="G998" t="str">
            <v>Ceat</v>
          </cell>
          <cell r="H998">
            <v>4.6000000000000006E-2</v>
          </cell>
          <cell r="I998">
            <v>0.55200000000000005</v>
          </cell>
          <cell r="J998">
            <v>5.7560000000000002</v>
          </cell>
          <cell r="K998">
            <v>69.072000000000003</v>
          </cell>
          <cell r="L998">
            <v>12</v>
          </cell>
        </row>
        <row r="999">
          <cell r="A999" t="str">
            <v>MAR</v>
          </cell>
          <cell r="B999" t="str">
            <v>ROMANIA</v>
          </cell>
          <cell r="C999" t="str">
            <v>1073000</v>
          </cell>
          <cell r="D999" t="str">
            <v>165/70R14TL 81T C.SPID</v>
          </cell>
          <cell r="E999" t="str">
            <v>T</v>
          </cell>
          <cell r="F999" t="str">
            <v>CAR/LT/MIRS</v>
          </cell>
          <cell r="G999" t="str">
            <v>Ceat</v>
          </cell>
          <cell r="H999">
            <v>5.7000000000000002E-2</v>
          </cell>
          <cell r="I999">
            <v>5.7000000000000002E-2</v>
          </cell>
          <cell r="J999">
            <v>6.57</v>
          </cell>
          <cell r="K999">
            <v>6.57</v>
          </cell>
          <cell r="L999">
            <v>1</v>
          </cell>
        </row>
        <row r="1000">
          <cell r="A1000" t="str">
            <v>MAR</v>
          </cell>
          <cell r="B1000" t="str">
            <v>ROMANIA</v>
          </cell>
          <cell r="C1000" t="str">
            <v>0980200</v>
          </cell>
          <cell r="D1000" t="str">
            <v>175/70R14TL 84T C.SPID</v>
          </cell>
          <cell r="E1000" t="str">
            <v>T</v>
          </cell>
          <cell r="F1000" t="str">
            <v>CAR/LT/MIRS</v>
          </cell>
          <cell r="G1000" t="str">
            <v>Ceat</v>
          </cell>
          <cell r="H1000">
            <v>6.3E-2</v>
          </cell>
          <cell r="I1000">
            <v>6.3E-2</v>
          </cell>
          <cell r="J1000">
            <v>7.4050000000000002</v>
          </cell>
          <cell r="K1000">
            <v>7.4050000000000002</v>
          </cell>
          <cell r="L1000">
            <v>1</v>
          </cell>
        </row>
        <row r="1001">
          <cell r="A1001" t="str">
            <v>MAR</v>
          </cell>
          <cell r="B1001" t="str">
            <v>ROMANIA</v>
          </cell>
          <cell r="C1001" t="str">
            <v>0764100</v>
          </cell>
          <cell r="D1001" t="str">
            <v>175/75R16CTL 101/99N C.2001</v>
          </cell>
          <cell r="E1001" t="str">
            <v>VAN</v>
          </cell>
          <cell r="F1001" t="str">
            <v>CAR/LT/MIRS</v>
          </cell>
          <cell r="G1001" t="str">
            <v>Ceat</v>
          </cell>
          <cell r="H1001">
            <v>7.8E-2</v>
          </cell>
          <cell r="I1001">
            <v>7.8E-2</v>
          </cell>
          <cell r="J1001">
            <v>11.92</v>
          </cell>
          <cell r="K1001">
            <v>11.92</v>
          </cell>
          <cell r="L1001">
            <v>1</v>
          </cell>
        </row>
        <row r="1002">
          <cell r="A1002" t="str">
            <v>MAR</v>
          </cell>
          <cell r="B1002" t="str">
            <v>ROMANIA</v>
          </cell>
          <cell r="C1002" t="str">
            <v>1073400</v>
          </cell>
          <cell r="D1002" t="str">
            <v>185/65R15TL 88T C.SPID</v>
          </cell>
          <cell r="E1002" t="str">
            <v>T</v>
          </cell>
          <cell r="F1002" t="str">
            <v>CAR/LT/MIRS</v>
          </cell>
          <cell r="G1002" t="str">
            <v>Ceat</v>
          </cell>
          <cell r="H1002">
            <v>7.0999999999999994E-2</v>
          </cell>
          <cell r="I1002">
            <v>0.35499999999999998</v>
          </cell>
          <cell r="J1002">
            <v>7.9319999999999995</v>
          </cell>
          <cell r="K1002">
            <v>39.659999999999997</v>
          </cell>
          <cell r="L1002">
            <v>5</v>
          </cell>
        </row>
        <row r="1003">
          <cell r="A1003" t="str">
            <v>MAR</v>
          </cell>
          <cell r="B1003" t="str">
            <v>ROMANIA</v>
          </cell>
          <cell r="C1003" t="str">
            <v>1072900</v>
          </cell>
          <cell r="D1003" t="str">
            <v>185/70R13TL 86T C.SPID</v>
          </cell>
          <cell r="E1003" t="str">
            <v>T</v>
          </cell>
          <cell r="F1003" t="str">
            <v>CAR/LT/MIRS</v>
          </cell>
          <cell r="G1003" t="str">
            <v>Ceat</v>
          </cell>
          <cell r="H1003">
            <v>6.4000000000000001E-2</v>
          </cell>
          <cell r="I1003">
            <v>0.128</v>
          </cell>
          <cell r="J1003">
            <v>7.5069999999999997</v>
          </cell>
          <cell r="K1003">
            <v>15.013999999999999</v>
          </cell>
          <cell r="L1003">
            <v>2</v>
          </cell>
        </row>
        <row r="1004">
          <cell r="A1004" t="str">
            <v>MAR</v>
          </cell>
          <cell r="B1004" t="str">
            <v>ROMANIA</v>
          </cell>
          <cell r="C1004" t="str">
            <v>1052800</v>
          </cell>
          <cell r="D1004" t="str">
            <v>205/55R15TL 88V C.TORN</v>
          </cell>
          <cell r="E1004" t="str">
            <v>V</v>
          </cell>
          <cell r="F1004" t="str">
            <v>CAR/LT/MIRS</v>
          </cell>
          <cell r="G1004" t="str">
            <v>Ceat</v>
          </cell>
          <cell r="H1004">
            <v>7.4999999999999997E-2</v>
          </cell>
          <cell r="I1004">
            <v>7.4999999999999997E-2</v>
          </cell>
          <cell r="J1004">
            <v>9.1159999999999997</v>
          </cell>
          <cell r="K1004">
            <v>9.1159999999999997</v>
          </cell>
          <cell r="L1004">
            <v>1</v>
          </cell>
        </row>
        <row r="1005">
          <cell r="A1005" t="str">
            <v>MAR</v>
          </cell>
          <cell r="B1005" t="str">
            <v>ROMANIA</v>
          </cell>
          <cell r="C1005" t="str">
            <v>0833500</v>
          </cell>
          <cell r="D1005" t="str">
            <v>33X12.50R15TL 108SRW SC-A/T</v>
          </cell>
          <cell r="E1005" t="str">
            <v>SUV</v>
          </cell>
          <cell r="F1005" t="str">
            <v>CAR/LT/MIRS</v>
          </cell>
          <cell r="G1005" t="str">
            <v>Pirelli</v>
          </cell>
          <cell r="H1005">
            <v>0.223</v>
          </cell>
          <cell r="I1005">
            <v>0.89200000000000002</v>
          </cell>
          <cell r="J1005">
            <v>24.213000000000001</v>
          </cell>
          <cell r="K1005">
            <v>96.852000000000004</v>
          </cell>
          <cell r="L1005">
            <v>4</v>
          </cell>
        </row>
        <row r="1006">
          <cell r="A1006" t="str">
            <v>MAR</v>
          </cell>
          <cell r="B1006" t="str">
            <v>ROMANIA</v>
          </cell>
          <cell r="C1006" t="str">
            <v>1163800</v>
          </cell>
          <cell r="D1006" t="str">
            <v>165/65R14TL 79TM+S P2500</v>
          </cell>
          <cell r="E1006" t="str">
            <v>T</v>
          </cell>
          <cell r="F1006" t="str">
            <v>CAR/LT/MIRS</v>
          </cell>
          <cell r="G1006" t="str">
            <v>Pirelli</v>
          </cell>
          <cell r="H1006">
            <v>5.3999999999999999E-2</v>
          </cell>
          <cell r="I1006">
            <v>5.3999999999999999E-2</v>
          </cell>
          <cell r="J1006">
            <v>6.3890000000000002</v>
          </cell>
          <cell r="K1006">
            <v>6.3890000000000002</v>
          </cell>
          <cell r="L1006">
            <v>1</v>
          </cell>
        </row>
        <row r="1007">
          <cell r="A1007" t="str">
            <v>MAR</v>
          </cell>
          <cell r="B1007" t="str">
            <v>ROMANIA</v>
          </cell>
          <cell r="C1007" t="str">
            <v>1038900</v>
          </cell>
          <cell r="D1007" t="str">
            <v>175/65R14TL 82T(f) P3000E</v>
          </cell>
          <cell r="E1007" t="str">
            <v>T</v>
          </cell>
          <cell r="F1007" t="str">
            <v>CAR/LT/MIRS</v>
          </cell>
          <cell r="G1007" t="str">
            <v>Pirelli</v>
          </cell>
          <cell r="H1007">
            <v>0.06</v>
          </cell>
          <cell r="I1007">
            <v>5.64</v>
          </cell>
          <cell r="J1007">
            <v>6.6860000000000008</v>
          </cell>
          <cell r="K1007">
            <v>628.48400000000004</v>
          </cell>
          <cell r="L1007">
            <v>94</v>
          </cell>
        </row>
        <row r="1008">
          <cell r="A1008" t="str">
            <v>MAR</v>
          </cell>
          <cell r="B1008" t="str">
            <v>ROMANIA</v>
          </cell>
          <cell r="C1008" t="str">
            <v>1414000</v>
          </cell>
          <cell r="D1008" t="str">
            <v>175/70R14CTL 95/93S CITNET</v>
          </cell>
          <cell r="E1008" t="str">
            <v>VAN</v>
          </cell>
          <cell r="F1008" t="str">
            <v>CAR/LT/MIRS</v>
          </cell>
          <cell r="G1008" t="str">
            <v>Pirelli</v>
          </cell>
          <cell r="H1008">
            <v>6.3E-2</v>
          </cell>
          <cell r="I1008">
            <v>0.126</v>
          </cell>
          <cell r="J1008">
            <v>9.7799999999999994</v>
          </cell>
          <cell r="K1008">
            <v>19.559999999999999</v>
          </cell>
          <cell r="L1008">
            <v>2</v>
          </cell>
        </row>
        <row r="1009">
          <cell r="A1009" t="str">
            <v>MAR</v>
          </cell>
          <cell r="B1009" t="str">
            <v>ROMANIA</v>
          </cell>
          <cell r="C1009" t="str">
            <v>1116500</v>
          </cell>
          <cell r="D1009" t="str">
            <v>185R14CTL 102/100R'S' CIT.WP</v>
          </cell>
          <cell r="E1009" t="str">
            <v>VAN</v>
          </cell>
          <cell r="F1009" t="str">
            <v>CAR/LT/MIRS</v>
          </cell>
          <cell r="G1009" t="str">
            <v>Pirelli</v>
          </cell>
          <cell r="H1009">
            <v>0.08</v>
          </cell>
          <cell r="I1009">
            <v>0.16</v>
          </cell>
          <cell r="J1009">
            <v>11.26</v>
          </cell>
          <cell r="K1009">
            <v>22.52</v>
          </cell>
          <cell r="L1009">
            <v>2</v>
          </cell>
        </row>
        <row r="1010">
          <cell r="A1010" t="str">
            <v>MAR</v>
          </cell>
          <cell r="B1010" t="str">
            <v>ROMANIA</v>
          </cell>
          <cell r="C1010" t="str">
            <v>1607900</v>
          </cell>
          <cell r="D1010" t="str">
            <v>185R15CTL 103/102R CHRONO</v>
          </cell>
          <cell r="E1010" t="str">
            <v>VAN</v>
          </cell>
          <cell r="F1010" t="str">
            <v>CAR/LT/MIRS</v>
          </cell>
          <cell r="G1010" t="str">
            <v>Pirelli</v>
          </cell>
          <cell r="H1010">
            <v>8.7000000000000008E-2</v>
          </cell>
          <cell r="I1010">
            <v>0.52200000000000002</v>
          </cell>
          <cell r="J1010">
            <v>12.408999999999999</v>
          </cell>
          <cell r="K1010">
            <v>74.453999999999994</v>
          </cell>
          <cell r="L1010">
            <v>6</v>
          </cell>
        </row>
        <row r="1011">
          <cell r="A1011" t="str">
            <v>MAR</v>
          </cell>
          <cell r="B1011" t="str">
            <v>ROMANIA</v>
          </cell>
          <cell r="C1011" t="str">
            <v>1073800</v>
          </cell>
          <cell r="D1011" t="str">
            <v>195/65R14TL 89H C.SPID</v>
          </cell>
          <cell r="E1011" t="str">
            <v>H</v>
          </cell>
          <cell r="F1011" t="str">
            <v>CAR/LT/MIRS</v>
          </cell>
          <cell r="G1011" t="str">
            <v>Ceat</v>
          </cell>
          <cell r="H1011">
            <v>7.1999999999999995E-2</v>
          </cell>
          <cell r="I1011">
            <v>0.36</v>
          </cell>
          <cell r="J1011">
            <v>8.43</v>
          </cell>
          <cell r="K1011">
            <v>42.15</v>
          </cell>
          <cell r="L1011">
            <v>5</v>
          </cell>
        </row>
        <row r="1012">
          <cell r="A1012" t="str">
            <v>MAR</v>
          </cell>
          <cell r="B1012" t="str">
            <v>ROMANIA</v>
          </cell>
          <cell r="C1012" t="str">
            <v>1051800</v>
          </cell>
          <cell r="D1012" t="str">
            <v>205/60R15TL 91H C.TORN</v>
          </cell>
          <cell r="E1012" t="str">
            <v>H</v>
          </cell>
          <cell r="F1012" t="str">
            <v>CAR/LT/MIRS</v>
          </cell>
          <cell r="G1012" t="str">
            <v>Ceat</v>
          </cell>
          <cell r="H1012">
            <v>8.1000000000000003E-2</v>
          </cell>
          <cell r="I1012">
            <v>8.1000000000000003E-2</v>
          </cell>
          <cell r="J1012">
            <v>9.0380000000000003</v>
          </cell>
          <cell r="K1012">
            <v>9.0380000000000003</v>
          </cell>
          <cell r="L1012">
            <v>1</v>
          </cell>
        </row>
        <row r="1013">
          <cell r="A1013" t="str">
            <v>MAR</v>
          </cell>
          <cell r="B1013" t="str">
            <v>ROMANIA</v>
          </cell>
          <cell r="C1013" t="str">
            <v>1360500</v>
          </cell>
          <cell r="D1013" t="str">
            <v>215/55R16TL 93W C.TORN</v>
          </cell>
          <cell r="E1013" t="str">
            <v>W Y ZR</v>
          </cell>
          <cell r="F1013" t="str">
            <v>CAR/LT/MIRS</v>
          </cell>
          <cell r="G1013" t="str">
            <v>Ceat</v>
          </cell>
          <cell r="H1013">
            <v>8.8999999999999996E-2</v>
          </cell>
          <cell r="I1013">
            <v>8.8999999999999996E-2</v>
          </cell>
          <cell r="J1013">
            <v>10.128</v>
          </cell>
          <cell r="K1013">
            <v>10.128</v>
          </cell>
          <cell r="L1013">
            <v>1</v>
          </cell>
        </row>
        <row r="1014">
          <cell r="A1014" t="str">
            <v>MAR</v>
          </cell>
          <cell r="B1014" t="str">
            <v>ROMANIA</v>
          </cell>
          <cell r="C1014" t="str">
            <v>1053500</v>
          </cell>
          <cell r="D1014" t="str">
            <v>225/50ZR16TL 92W C.TORN</v>
          </cell>
          <cell r="E1014" t="str">
            <v>W Y ZR</v>
          </cell>
          <cell r="F1014" t="str">
            <v>CAR/LT/MIRS</v>
          </cell>
          <cell r="G1014" t="str">
            <v>Ceat</v>
          </cell>
          <cell r="H1014">
            <v>0.09</v>
          </cell>
          <cell r="I1014">
            <v>0.09</v>
          </cell>
          <cell r="J1014">
            <v>10.782999999999999</v>
          </cell>
          <cell r="K1014">
            <v>10.782999999999999</v>
          </cell>
          <cell r="L1014">
            <v>1</v>
          </cell>
        </row>
        <row r="1015">
          <cell r="A1015" t="str">
            <v>MAR</v>
          </cell>
          <cell r="B1015" t="str">
            <v>ROMANIA</v>
          </cell>
          <cell r="C1015" t="str">
            <v>1162500</v>
          </cell>
          <cell r="D1015" t="str">
            <v>165/80R13TL 83TM+S P2500</v>
          </cell>
          <cell r="E1015" t="str">
            <v>T</v>
          </cell>
          <cell r="F1015" t="str">
            <v>CAR/LT/MIRS</v>
          </cell>
          <cell r="G1015" t="str">
            <v>Pirelli</v>
          </cell>
          <cell r="H1015">
            <v>5.8000000000000003E-2</v>
          </cell>
          <cell r="I1015">
            <v>0.69600000000000006</v>
          </cell>
          <cell r="J1015">
            <v>7.01</v>
          </cell>
          <cell r="K1015">
            <v>84.12</v>
          </cell>
          <cell r="L1015">
            <v>12</v>
          </cell>
        </row>
        <row r="1016">
          <cell r="A1016" t="str">
            <v>MAR</v>
          </cell>
          <cell r="B1016" t="str">
            <v>ROMANIA</v>
          </cell>
          <cell r="C1016" t="str">
            <v>1553700</v>
          </cell>
          <cell r="D1016" t="str">
            <v>185/65R14TL 86T P 6</v>
          </cell>
          <cell r="E1016" t="str">
            <v>T</v>
          </cell>
          <cell r="F1016" t="str">
            <v>CAR/LT/MIRS</v>
          </cell>
          <cell r="G1016" t="str">
            <v>Pirelli</v>
          </cell>
          <cell r="H1016">
            <v>6.6000000000000003E-2</v>
          </cell>
          <cell r="I1016">
            <v>0.72599999999999998</v>
          </cell>
          <cell r="J1016">
            <v>8.3149999999999995</v>
          </cell>
          <cell r="K1016">
            <v>91.465000000000003</v>
          </cell>
          <cell r="L1016">
            <v>11</v>
          </cell>
        </row>
        <row r="1017">
          <cell r="A1017" t="str">
            <v>MAR</v>
          </cell>
          <cell r="B1017" t="str">
            <v>ROMANIA</v>
          </cell>
          <cell r="C1017" t="str">
            <v>0950300</v>
          </cell>
          <cell r="D1017" t="str">
            <v>185/65R15TL 88T P3000E</v>
          </cell>
          <cell r="E1017" t="str">
            <v>T</v>
          </cell>
          <cell r="F1017" t="str">
            <v>CAR/LT/MIRS</v>
          </cell>
          <cell r="G1017" t="str">
            <v>Pirelli</v>
          </cell>
          <cell r="H1017">
            <v>7.0999999999999994E-2</v>
          </cell>
          <cell r="I1017">
            <v>2.4849999999999999</v>
          </cell>
          <cell r="J1017">
            <v>7.7930000000000001</v>
          </cell>
          <cell r="K1017">
            <v>272.755</v>
          </cell>
          <cell r="L1017">
            <v>35</v>
          </cell>
        </row>
        <row r="1018">
          <cell r="A1018" t="str">
            <v>MAR</v>
          </cell>
          <cell r="B1018" t="str">
            <v>ROMANIA</v>
          </cell>
          <cell r="C1018" t="str">
            <v>1279700</v>
          </cell>
          <cell r="D1018" t="str">
            <v>185/65R15TL 88H P 6</v>
          </cell>
          <cell r="E1018" t="str">
            <v>H</v>
          </cell>
          <cell r="F1018" t="str">
            <v>CAR/LT/MIRS</v>
          </cell>
          <cell r="G1018" t="str">
            <v>Pirelli</v>
          </cell>
          <cell r="H1018">
            <v>7.0999999999999994E-2</v>
          </cell>
          <cell r="I1018">
            <v>0.85199999999999987</v>
          </cell>
          <cell r="J1018">
            <v>8.4879999999999995</v>
          </cell>
          <cell r="K1018">
            <v>101.85599999999999</v>
          </cell>
          <cell r="L1018">
            <v>12</v>
          </cell>
        </row>
        <row r="1019">
          <cell r="A1019" t="str">
            <v>MAR</v>
          </cell>
          <cell r="B1019" t="str">
            <v>ROMANIA</v>
          </cell>
          <cell r="C1019" t="str">
            <v>1163300</v>
          </cell>
          <cell r="D1019" t="str">
            <v>185/70R14TL 88TM+S P2500</v>
          </cell>
          <cell r="E1019" t="str">
            <v>T</v>
          </cell>
          <cell r="F1019" t="str">
            <v>CAR/LT/MIRS</v>
          </cell>
          <cell r="G1019" t="str">
            <v>Pirelli</v>
          </cell>
          <cell r="H1019">
            <v>7.0000000000000007E-2</v>
          </cell>
          <cell r="I1019">
            <v>3.01</v>
          </cell>
          <cell r="J1019">
            <v>8.5399999999999991</v>
          </cell>
          <cell r="K1019">
            <v>367.22</v>
          </cell>
          <cell r="L1019">
            <v>43</v>
          </cell>
        </row>
        <row r="1020">
          <cell r="A1020" t="str">
            <v>MAR</v>
          </cell>
          <cell r="B1020" t="str">
            <v>ROMANIA</v>
          </cell>
          <cell r="C1020" t="str">
            <v>1426600</v>
          </cell>
          <cell r="D1020" t="str">
            <v>185/75R14CTL 102/100R+L6 CITNET</v>
          </cell>
          <cell r="E1020" t="str">
            <v>VAN</v>
          </cell>
          <cell r="F1020" t="str">
            <v>CAR/LT/MIRS</v>
          </cell>
          <cell r="G1020" t="str">
            <v>Pirelli</v>
          </cell>
          <cell r="H1020">
            <v>7.3999999999999996E-2</v>
          </cell>
          <cell r="I1020">
            <v>0.14799999999999999</v>
          </cell>
          <cell r="J1020">
            <v>11.4</v>
          </cell>
          <cell r="K1020">
            <v>22.8</v>
          </cell>
          <cell r="L1020">
            <v>2</v>
          </cell>
        </row>
        <row r="1021">
          <cell r="A1021" t="str">
            <v>MAR</v>
          </cell>
          <cell r="B1021" t="str">
            <v>ROMANIA</v>
          </cell>
          <cell r="C1021" t="str">
            <v>1668600</v>
          </cell>
          <cell r="D1021" t="str">
            <v>195R14CTL 106/104R CHRONO</v>
          </cell>
          <cell r="E1021" t="str">
            <v>VAN</v>
          </cell>
          <cell r="F1021" t="str">
            <v>CAR/LT/MIRS</v>
          </cell>
          <cell r="G1021" t="str">
            <v>Pirelli</v>
          </cell>
          <cell r="H1021">
            <v>8.8999999999999996E-2</v>
          </cell>
          <cell r="I1021">
            <v>0.44500000000000001</v>
          </cell>
          <cell r="J1021">
            <v>13</v>
          </cell>
          <cell r="K1021">
            <v>65</v>
          </cell>
          <cell r="L1021">
            <v>5</v>
          </cell>
        </row>
        <row r="1022">
          <cell r="A1022" t="str">
            <v>MAR</v>
          </cell>
          <cell r="B1022" t="str">
            <v>ROMANIA</v>
          </cell>
          <cell r="C1022" t="str">
            <v>1223900</v>
          </cell>
          <cell r="D1022" t="str">
            <v>195/50R15TL 82V(+) P6000</v>
          </cell>
          <cell r="E1022" t="str">
            <v>V</v>
          </cell>
          <cell r="F1022" t="str">
            <v>CAR/LT/MIRS</v>
          </cell>
          <cell r="G1022" t="str">
            <v>Pirelli</v>
          </cell>
          <cell r="H1022">
            <v>6.5000000000000002E-2</v>
          </cell>
          <cell r="I1022">
            <v>3.77</v>
          </cell>
          <cell r="J1022">
            <v>8.3079999999999998</v>
          </cell>
          <cell r="K1022">
            <v>481.86399999999998</v>
          </cell>
          <cell r="L1022">
            <v>58</v>
          </cell>
        </row>
        <row r="1023">
          <cell r="A1023" t="str">
            <v>MAR</v>
          </cell>
          <cell r="B1023" t="str">
            <v>ROMANIA</v>
          </cell>
          <cell r="C1023" t="str">
            <v>1177900</v>
          </cell>
          <cell r="D1023" t="str">
            <v>195/60R15TL 88H P 6</v>
          </cell>
          <cell r="E1023" t="str">
            <v>H</v>
          </cell>
          <cell r="F1023" t="str">
            <v>CAR/LT/MIRS</v>
          </cell>
          <cell r="G1023" t="str">
            <v>Pirelli</v>
          </cell>
          <cell r="H1023">
            <v>7.3999999999999996E-2</v>
          </cell>
          <cell r="I1023">
            <v>0.74</v>
          </cell>
          <cell r="J1023">
            <v>8.65</v>
          </cell>
          <cell r="K1023">
            <v>86.5</v>
          </cell>
          <cell r="L1023">
            <v>10</v>
          </cell>
        </row>
        <row r="1024">
          <cell r="A1024" t="str">
            <v>MAR</v>
          </cell>
          <cell r="B1024" t="str">
            <v>ROMANIA</v>
          </cell>
          <cell r="C1024" t="str">
            <v>1602800</v>
          </cell>
          <cell r="D1024" t="str">
            <v>195/65R15TL 91V PDRAGN</v>
          </cell>
          <cell r="E1024" t="str">
            <v>V</v>
          </cell>
          <cell r="F1024" t="str">
            <v>CAR/LT/MIRS</v>
          </cell>
          <cell r="G1024" t="str">
            <v>Pirelli</v>
          </cell>
          <cell r="H1024">
            <v>7.9000000000000001E-2</v>
          </cell>
          <cell r="I1024">
            <v>2.2120000000000002</v>
          </cell>
          <cell r="J1024">
            <v>8.7590000000000003</v>
          </cell>
          <cell r="K1024">
            <v>245.25200000000001</v>
          </cell>
          <cell r="L1024">
            <v>28</v>
          </cell>
        </row>
        <row r="1025">
          <cell r="A1025" t="str">
            <v>MAR</v>
          </cell>
          <cell r="B1025" t="str">
            <v>ROMANIA</v>
          </cell>
          <cell r="C1025" t="str">
            <v>0915000</v>
          </cell>
          <cell r="D1025" t="str">
            <v>195/80R15TL 96TRB SC-S/T</v>
          </cell>
          <cell r="E1025" t="str">
            <v>SUV</v>
          </cell>
          <cell r="F1025" t="str">
            <v>CAR/LT/MIRS</v>
          </cell>
          <cell r="G1025" t="str">
            <v>Pirelli</v>
          </cell>
          <cell r="H1025">
            <v>9.3999999999999986E-2</v>
          </cell>
          <cell r="I1025">
            <v>4.7939999999999996</v>
          </cell>
          <cell r="J1025">
            <v>11.699</v>
          </cell>
          <cell r="K1025">
            <v>596.649</v>
          </cell>
          <cell r="L1025">
            <v>51</v>
          </cell>
        </row>
        <row r="1026">
          <cell r="A1026" t="str">
            <v>MAR</v>
          </cell>
          <cell r="B1026" t="str">
            <v>ROMANIA</v>
          </cell>
          <cell r="C1026" t="str">
            <v>1179700</v>
          </cell>
          <cell r="D1026" t="str">
            <v>205/55R16TL 91V P 7</v>
          </cell>
          <cell r="E1026" t="str">
            <v>V</v>
          </cell>
          <cell r="F1026" t="str">
            <v>CAR/LT/MIRS</v>
          </cell>
          <cell r="G1026" t="str">
            <v>Pirelli</v>
          </cell>
          <cell r="H1026">
            <v>8.2000000000000003E-2</v>
          </cell>
          <cell r="I1026">
            <v>0.90200000000000002</v>
          </cell>
          <cell r="J1026">
            <v>9.3330000000000002</v>
          </cell>
          <cell r="K1026">
            <v>102.663</v>
          </cell>
          <cell r="L1026">
            <v>11</v>
          </cell>
        </row>
        <row r="1027">
          <cell r="A1027" t="str">
            <v>MAR</v>
          </cell>
          <cell r="B1027" t="str">
            <v>ROMANIA</v>
          </cell>
          <cell r="C1027" t="str">
            <v>1651300</v>
          </cell>
          <cell r="D1027" t="str">
            <v>205/75R16CTL 113/111R CHRONO</v>
          </cell>
          <cell r="E1027" t="str">
            <v>VAN</v>
          </cell>
          <cell r="F1027" t="str">
            <v>CAR/LT/MIRS</v>
          </cell>
          <cell r="G1027" t="str">
            <v>Pirelli</v>
          </cell>
          <cell r="H1027">
            <v>0.104</v>
          </cell>
          <cell r="I1027">
            <v>0.20799999999999999</v>
          </cell>
          <cell r="J1027">
            <v>16</v>
          </cell>
          <cell r="K1027">
            <v>32</v>
          </cell>
          <cell r="L1027">
            <v>2</v>
          </cell>
        </row>
        <row r="1028">
          <cell r="A1028" t="str">
            <v>MAR</v>
          </cell>
          <cell r="B1028" t="str">
            <v>ROMANIA</v>
          </cell>
          <cell r="C1028" t="str">
            <v>1031300</v>
          </cell>
          <cell r="D1028" t="str">
            <v>215/55R16TL 93V P6000</v>
          </cell>
          <cell r="E1028" t="str">
            <v>V</v>
          </cell>
          <cell r="F1028" t="str">
            <v>CAR/LT/MIRS</v>
          </cell>
          <cell r="G1028" t="str">
            <v>Pirelli</v>
          </cell>
          <cell r="H1028">
            <v>8.8999999999999996E-2</v>
          </cell>
          <cell r="I1028">
            <v>0.71199999999999997</v>
          </cell>
          <cell r="J1028">
            <v>9.8740000000000006</v>
          </cell>
          <cell r="K1028">
            <v>78.992000000000004</v>
          </cell>
          <cell r="L1028">
            <v>8</v>
          </cell>
        </row>
        <row r="1029">
          <cell r="A1029" t="str">
            <v>MAR</v>
          </cell>
          <cell r="B1029" t="str">
            <v>ROMANIA</v>
          </cell>
          <cell r="C1029" t="str">
            <v>1603700</v>
          </cell>
          <cell r="D1029" t="str">
            <v>215/55R16TL 93W PDRAGN</v>
          </cell>
          <cell r="E1029" t="str">
            <v>W Y ZR</v>
          </cell>
          <cell r="F1029" t="str">
            <v>CAR/LT/MIRS</v>
          </cell>
          <cell r="G1029" t="str">
            <v>Pirelli</v>
          </cell>
          <cell r="H1029">
            <v>8.8999999999999996E-2</v>
          </cell>
          <cell r="I1029">
            <v>1.6909999999999998</v>
          </cell>
          <cell r="J1029">
            <v>10</v>
          </cell>
          <cell r="K1029">
            <v>190</v>
          </cell>
          <cell r="L1029">
            <v>19</v>
          </cell>
        </row>
        <row r="1030">
          <cell r="A1030" t="str">
            <v>MAR</v>
          </cell>
          <cell r="B1030" t="str">
            <v>ROMANIA</v>
          </cell>
          <cell r="C1030" t="str">
            <v>1218900</v>
          </cell>
          <cell r="D1030" t="str">
            <v>215/70R16TL 100TRBL SC-ICE</v>
          </cell>
          <cell r="E1030" t="str">
            <v>SUV</v>
          </cell>
          <cell r="F1030" t="str">
            <v>CAR/LT/MIRS</v>
          </cell>
          <cell r="G1030" t="str">
            <v>Pirelli</v>
          </cell>
          <cell r="H1030">
            <v>0.108</v>
          </cell>
          <cell r="I1030">
            <v>0.75600000000000001</v>
          </cell>
          <cell r="J1030">
            <v>14.717000000000001</v>
          </cell>
          <cell r="K1030">
            <v>103.01900000000001</v>
          </cell>
          <cell r="L1030">
            <v>7</v>
          </cell>
        </row>
        <row r="1031">
          <cell r="A1031" t="str">
            <v>MAR</v>
          </cell>
          <cell r="B1031" t="str">
            <v>ROMANIA</v>
          </cell>
          <cell r="C1031" t="str">
            <v>0960100</v>
          </cell>
          <cell r="D1031" t="str">
            <v>215/75R16REINFTL 107T SC-S/T</v>
          </cell>
          <cell r="E1031" t="str">
            <v>SUV</v>
          </cell>
          <cell r="F1031" t="str">
            <v>CAR/LT/MIRS</v>
          </cell>
          <cell r="G1031" t="str">
            <v>Pirelli</v>
          </cell>
          <cell r="H1031">
            <v>0.114</v>
          </cell>
          <cell r="I1031">
            <v>0.68400000000000005</v>
          </cell>
          <cell r="J1031">
            <v>14.328000000000001</v>
          </cell>
          <cell r="K1031">
            <v>85.968000000000004</v>
          </cell>
          <cell r="L1031">
            <v>6</v>
          </cell>
        </row>
        <row r="1032">
          <cell r="A1032" t="str">
            <v>MAR</v>
          </cell>
          <cell r="B1032" t="str">
            <v>ROMANIA</v>
          </cell>
          <cell r="C1032" t="str">
            <v>1367900</v>
          </cell>
          <cell r="D1032" t="str">
            <v>225/55ZR17TL 97W P 7</v>
          </cell>
          <cell r="E1032" t="str">
            <v>W Y ZR</v>
          </cell>
          <cell r="F1032" t="str">
            <v>CAR/LT/MIRS</v>
          </cell>
          <cell r="G1032" t="str">
            <v>Pirelli</v>
          </cell>
          <cell r="H1032">
            <v>0.104</v>
          </cell>
          <cell r="I1032">
            <v>0.20799999999999999</v>
          </cell>
          <cell r="J1032">
            <v>12.022</v>
          </cell>
          <cell r="K1032">
            <v>24.044</v>
          </cell>
          <cell r="L1032">
            <v>2</v>
          </cell>
        </row>
        <row r="1033">
          <cell r="A1033" t="str">
            <v>MAR</v>
          </cell>
          <cell r="B1033" t="str">
            <v>ROMANIA</v>
          </cell>
          <cell r="C1033" t="str">
            <v>0730500</v>
          </cell>
          <cell r="D1033" t="str">
            <v>225/60ZR16TL 98W P6000</v>
          </cell>
          <cell r="E1033" t="str">
            <v>W Y ZR</v>
          </cell>
          <cell r="F1033" t="str">
            <v>CAR/LT/MIRS</v>
          </cell>
          <cell r="G1033" t="str">
            <v>Pirelli</v>
          </cell>
          <cell r="H1033">
            <v>0.10299999999999999</v>
          </cell>
          <cell r="I1033">
            <v>0.61799999999999999</v>
          </cell>
          <cell r="J1033">
            <v>11.449</v>
          </cell>
          <cell r="K1033">
            <v>68.694000000000003</v>
          </cell>
          <cell r="L1033">
            <v>6</v>
          </cell>
        </row>
        <row r="1034">
          <cell r="A1034" t="str">
            <v>MAR</v>
          </cell>
          <cell r="B1034" t="str">
            <v>ROMANIA</v>
          </cell>
          <cell r="C1034" t="str">
            <v>1265200</v>
          </cell>
          <cell r="D1034" t="str">
            <v>235/65R17XLN0TL 108TRB SC-A/T</v>
          </cell>
          <cell r="E1034" t="str">
            <v>SUV</v>
          </cell>
          <cell r="F1034" t="str">
            <v>CAR/LT/MIRS</v>
          </cell>
          <cell r="G1034" t="str">
            <v>Pirelli</v>
          </cell>
          <cell r="H1034">
            <v>0.128</v>
          </cell>
          <cell r="I1034">
            <v>1.792</v>
          </cell>
          <cell r="J1034">
            <v>15.367000000000001</v>
          </cell>
          <cell r="K1034">
            <v>215.13800000000001</v>
          </cell>
          <cell r="L1034">
            <v>14</v>
          </cell>
        </row>
        <row r="1035">
          <cell r="A1035" t="str">
            <v>MAR</v>
          </cell>
          <cell r="B1035" t="str">
            <v>ROMANIA</v>
          </cell>
          <cell r="C1035" t="str">
            <v>1424000</v>
          </cell>
          <cell r="D1035" t="str">
            <v>235/65R17TL 104HM+S SC-ZER</v>
          </cell>
          <cell r="E1035" t="str">
            <v>SUV</v>
          </cell>
          <cell r="F1035" t="str">
            <v>CAR/LT/MIRS</v>
          </cell>
          <cell r="G1035" t="str">
            <v>Pirelli</v>
          </cell>
          <cell r="H1035">
            <v>0.128</v>
          </cell>
          <cell r="I1035">
            <v>0.38400000000000001</v>
          </cell>
          <cell r="J1035">
            <v>15.507</v>
          </cell>
          <cell r="K1035">
            <v>46.521000000000001</v>
          </cell>
          <cell r="L1035">
            <v>3</v>
          </cell>
        </row>
        <row r="1036">
          <cell r="A1036" t="str">
            <v>MAR</v>
          </cell>
          <cell r="B1036" t="str">
            <v>ROMANIA</v>
          </cell>
          <cell r="C1036" t="str">
            <v>1526900</v>
          </cell>
          <cell r="D1036" t="str">
            <v>255/55R18XLTL 109VN0 RB SC-ICE</v>
          </cell>
          <cell r="E1036" t="str">
            <v>SUV</v>
          </cell>
          <cell r="F1036" t="str">
            <v>CAR/LT/MIRS</v>
          </cell>
          <cell r="G1036" t="str">
            <v>Pirelli</v>
          </cell>
          <cell r="H1036">
            <v>0.13900000000000001</v>
          </cell>
          <cell r="I1036">
            <v>0.13900000000000001</v>
          </cell>
          <cell r="J1036">
            <v>16.372</v>
          </cell>
          <cell r="K1036">
            <v>16.372</v>
          </cell>
          <cell r="L1036">
            <v>1</v>
          </cell>
        </row>
        <row r="1037">
          <cell r="A1037" t="str">
            <v>MAR</v>
          </cell>
          <cell r="B1037" t="str">
            <v>ROMANIA</v>
          </cell>
          <cell r="C1037" t="str">
            <v>1460000</v>
          </cell>
          <cell r="D1037" t="str">
            <v>255/60R18XL TL 112VM+S SC-ZER</v>
          </cell>
          <cell r="E1037" t="str">
            <v>SUV</v>
          </cell>
          <cell r="F1037" t="str">
            <v>CAR/LT/MIRS</v>
          </cell>
          <cell r="G1037" t="str">
            <v>Pirelli</v>
          </cell>
          <cell r="H1037">
            <v>0.14899999999999999</v>
          </cell>
          <cell r="I1037">
            <v>0.14899999999999999</v>
          </cell>
          <cell r="J1037">
            <v>16.84</v>
          </cell>
          <cell r="K1037">
            <v>16.84</v>
          </cell>
          <cell r="L1037">
            <v>1</v>
          </cell>
        </row>
        <row r="1038">
          <cell r="A1038" t="str">
            <v>MAR</v>
          </cell>
          <cell r="B1038" t="str">
            <v>ROMANIA</v>
          </cell>
          <cell r="C1038" t="str">
            <v>1485100</v>
          </cell>
          <cell r="D1038" t="str">
            <v>255/60R18XLTL 112HRBL SC-ICE</v>
          </cell>
          <cell r="E1038" t="str">
            <v>SUV</v>
          </cell>
          <cell r="F1038" t="str">
            <v>CAR/LT/MIRS</v>
          </cell>
          <cell r="G1038" t="str">
            <v>Pirelli</v>
          </cell>
          <cell r="H1038">
            <v>0.14899999999999999</v>
          </cell>
          <cell r="I1038">
            <v>0.745</v>
          </cell>
          <cell r="J1038">
            <v>18.137</v>
          </cell>
          <cell r="K1038">
            <v>90.685000000000002</v>
          </cell>
          <cell r="L1038">
            <v>5</v>
          </cell>
        </row>
        <row r="1039">
          <cell r="A1039" t="str">
            <v>MAR</v>
          </cell>
          <cell r="B1039" t="str">
            <v>SERBIA/MONTENEGRO</v>
          </cell>
          <cell r="C1039" t="str">
            <v>1443600</v>
          </cell>
          <cell r="D1039" t="str">
            <v>P265/70R16TL 112TRW(A) SC-STR</v>
          </cell>
          <cell r="E1039" t="str">
            <v>SUV</v>
          </cell>
          <cell r="F1039" t="str">
            <v>CAR/LT/MIRS</v>
          </cell>
          <cell r="G1039" t="str">
            <v>Pirelli</v>
          </cell>
          <cell r="H1039">
            <v>0.16</v>
          </cell>
          <cell r="I1039">
            <v>0.32</v>
          </cell>
          <cell r="J1039">
            <v>17.966000000000001</v>
          </cell>
          <cell r="K1039">
            <v>35.932000000000002</v>
          </cell>
          <cell r="L1039">
            <v>2</v>
          </cell>
        </row>
        <row r="1040">
          <cell r="A1040" t="str">
            <v>MAR</v>
          </cell>
          <cell r="B1040" t="str">
            <v>SERBIA/MONTENEGRO</v>
          </cell>
          <cell r="C1040" t="str">
            <v>1413800</v>
          </cell>
          <cell r="D1040" t="str">
            <v>P275/70R16TL 114HRB M+S SC-STR</v>
          </cell>
          <cell r="E1040" t="str">
            <v>SUV</v>
          </cell>
          <cell r="F1040" t="str">
            <v>CAR/LT/MIRS</v>
          </cell>
          <cell r="G1040" t="str">
            <v>Pirelli</v>
          </cell>
          <cell r="H1040">
            <v>0.17199999999999999</v>
          </cell>
          <cell r="I1040">
            <v>0.17199999999999999</v>
          </cell>
          <cell r="J1040">
            <v>19.088000000000001</v>
          </cell>
          <cell r="K1040">
            <v>19.088000000000001</v>
          </cell>
          <cell r="L1040">
            <v>1</v>
          </cell>
        </row>
        <row r="1041">
          <cell r="A1041" t="str">
            <v>MAR</v>
          </cell>
          <cell r="B1041" t="str">
            <v>SERBIA/MONTENEGRO</v>
          </cell>
          <cell r="C1041" t="str">
            <v>0805200</v>
          </cell>
          <cell r="D1041" t="str">
            <v>11.00R20PLUSTT 150/146L 16 LS97</v>
          </cell>
          <cell r="E1041" t="str">
            <v>TUBE TYPE</v>
          </cell>
          <cell r="F1041" t="str">
            <v>M+H TRUCK</v>
          </cell>
          <cell r="G1041" t="str">
            <v>Pirelli</v>
          </cell>
          <cell r="H1041">
            <v>0.318</v>
          </cell>
          <cell r="I1041">
            <v>0.63600000000000001</v>
          </cell>
          <cell r="J1041">
            <v>64.343000000000004</v>
          </cell>
          <cell r="K1041">
            <v>128.68600000000001</v>
          </cell>
          <cell r="L1041">
            <v>2</v>
          </cell>
        </row>
        <row r="1042">
          <cell r="A1042" t="str">
            <v>MAR</v>
          </cell>
          <cell r="B1042" t="str">
            <v>SERBIA/MONTENEGRO</v>
          </cell>
          <cell r="C1042" t="str">
            <v>1288500</v>
          </cell>
          <cell r="D1042" t="str">
            <v>12R22.5TL 152/148L TG85</v>
          </cell>
          <cell r="E1042" t="str">
            <v>STANDARD =&gt; 19.5</v>
          </cell>
          <cell r="F1042" t="str">
            <v>M+H TRUCK</v>
          </cell>
          <cell r="G1042" t="str">
            <v>Pirelli</v>
          </cell>
          <cell r="H1042">
            <v>0.42499999999999999</v>
          </cell>
          <cell r="I1042">
            <v>0.42499999999999999</v>
          </cell>
          <cell r="J1042">
            <v>69.102999999999994</v>
          </cell>
          <cell r="K1042">
            <v>69.102999999999994</v>
          </cell>
          <cell r="L1042">
            <v>1</v>
          </cell>
        </row>
        <row r="1043">
          <cell r="A1043" t="str">
            <v>MAR</v>
          </cell>
          <cell r="B1043" t="str">
            <v>SERBIA/MONTENEGRO</v>
          </cell>
          <cell r="C1043" t="str">
            <v>0854600</v>
          </cell>
          <cell r="D1043" t="str">
            <v>205/75R17.5TL 124/122M TH25</v>
          </cell>
          <cell r="E1043" t="str">
            <v>LOW SECTION 17.5</v>
          </cell>
          <cell r="F1043" t="str">
            <v>M+H TRUCK</v>
          </cell>
          <cell r="G1043" t="str">
            <v>Pirelli</v>
          </cell>
          <cell r="H1043">
            <v>0.11600000000000001</v>
          </cell>
          <cell r="I1043">
            <v>0.34800000000000003</v>
          </cell>
          <cell r="J1043">
            <v>24.37</v>
          </cell>
          <cell r="K1043">
            <v>73.11</v>
          </cell>
          <cell r="L1043">
            <v>3</v>
          </cell>
        </row>
        <row r="1044">
          <cell r="A1044" t="str">
            <v>MAR</v>
          </cell>
          <cell r="B1044" t="str">
            <v>SERBIA/MONTENEGRO</v>
          </cell>
          <cell r="C1044" t="str">
            <v>1184600</v>
          </cell>
          <cell r="D1044" t="str">
            <v>315/80R22.5TL 156/150L(154M) FR25</v>
          </cell>
          <cell r="E1044" t="str">
            <v>LOW SEC 22.5/24.5</v>
          </cell>
          <cell r="F1044" t="str">
            <v>M+H TRUCK</v>
          </cell>
          <cell r="G1044" t="str">
            <v>Pirelli</v>
          </cell>
          <cell r="H1044">
            <v>0.36400000000000005</v>
          </cell>
          <cell r="I1044">
            <v>1.0920000000000001</v>
          </cell>
          <cell r="J1044">
            <v>66.185000000000002</v>
          </cell>
          <cell r="K1044">
            <v>198.55500000000001</v>
          </cell>
          <cell r="L1044">
            <v>3</v>
          </cell>
        </row>
        <row r="1045">
          <cell r="A1045" t="str">
            <v>MAR</v>
          </cell>
          <cell r="B1045" t="str">
            <v>SERBIA/MONTENEGRO</v>
          </cell>
          <cell r="C1045" t="str">
            <v>0460400</v>
          </cell>
          <cell r="D1045" t="str">
            <v>8.5R17.5TL 121/120M LS97</v>
          </cell>
          <cell r="E1045" t="str">
            <v>LOW SECTION 17.5</v>
          </cell>
          <cell r="F1045" t="str">
            <v>M+H TRUCK</v>
          </cell>
          <cell r="G1045" t="str">
            <v>Pirelli</v>
          </cell>
          <cell r="H1045">
            <v>0.16600000000000001</v>
          </cell>
          <cell r="I1045">
            <v>0.66400000000000003</v>
          </cell>
          <cell r="J1045">
            <v>23.504999999999999</v>
          </cell>
          <cell r="K1045">
            <v>94.02</v>
          </cell>
          <cell r="L1045">
            <v>4</v>
          </cell>
        </row>
        <row r="1046">
          <cell r="A1046" t="str">
            <v>MAR</v>
          </cell>
          <cell r="B1046" t="str">
            <v>ROMANIA</v>
          </cell>
          <cell r="C1046" t="str">
            <v>1072700</v>
          </cell>
          <cell r="D1046" t="str">
            <v>165/80R13TL 83T C.SPID</v>
          </cell>
          <cell r="E1046" t="str">
            <v>T</v>
          </cell>
          <cell r="F1046" t="str">
            <v>CAR/LT/MIRS</v>
          </cell>
          <cell r="G1046" t="str">
            <v>Ceat</v>
          </cell>
          <cell r="H1046">
            <v>5.8000000000000003E-2</v>
          </cell>
          <cell r="I1046">
            <v>3.2480000000000002</v>
          </cell>
          <cell r="J1046">
            <v>6.8849999999999998</v>
          </cell>
          <cell r="K1046">
            <v>385.56</v>
          </cell>
          <cell r="L1046">
            <v>56</v>
          </cell>
        </row>
        <row r="1047">
          <cell r="A1047" t="str">
            <v>MAR</v>
          </cell>
          <cell r="B1047" t="str">
            <v>ROMANIA</v>
          </cell>
          <cell r="C1047" t="str">
            <v>0543900</v>
          </cell>
          <cell r="D1047" t="str">
            <v>175/80R14TL 88T C.STAR</v>
          </cell>
          <cell r="E1047" t="str">
            <v>T</v>
          </cell>
          <cell r="F1047" t="str">
            <v>CAR/LT/MIRS</v>
          </cell>
          <cell r="G1047" t="str">
            <v>Ceat</v>
          </cell>
          <cell r="H1047">
            <v>7.0999999999999994E-2</v>
          </cell>
          <cell r="I1047">
            <v>7.0999999999999994E-2</v>
          </cell>
          <cell r="J1047">
            <v>7.4960000000000004</v>
          </cell>
          <cell r="K1047">
            <v>7.4960000000000004</v>
          </cell>
          <cell r="L1047">
            <v>1</v>
          </cell>
        </row>
        <row r="1048">
          <cell r="A1048" t="str">
            <v>MAR</v>
          </cell>
          <cell r="B1048" t="str">
            <v>ROMANIA</v>
          </cell>
          <cell r="C1048" t="str">
            <v>0981000</v>
          </cell>
          <cell r="D1048" t="str">
            <v>185/60R14TL 82H C.SPID</v>
          </cell>
          <cell r="E1048" t="str">
            <v>H</v>
          </cell>
          <cell r="F1048" t="str">
            <v>CAR/LT/MIRS</v>
          </cell>
          <cell r="G1048" t="str">
            <v>Ceat</v>
          </cell>
          <cell r="H1048">
            <v>6.2E-2</v>
          </cell>
          <cell r="I1048">
            <v>0.434</v>
          </cell>
          <cell r="J1048">
            <v>7.1749999999999998</v>
          </cell>
          <cell r="K1048">
            <v>50.225000000000001</v>
          </cell>
          <cell r="L1048">
            <v>7</v>
          </cell>
        </row>
        <row r="1049">
          <cell r="A1049" t="str">
            <v>MAR</v>
          </cell>
          <cell r="B1049" t="str">
            <v>ROMANIA</v>
          </cell>
          <cell r="C1049" t="str">
            <v>1277100</v>
          </cell>
          <cell r="D1049" t="str">
            <v>195/55R15TL 85H C.TORN</v>
          </cell>
          <cell r="E1049" t="str">
            <v>H</v>
          </cell>
          <cell r="F1049" t="str">
            <v>CAR/LT/MIRS</v>
          </cell>
          <cell r="G1049" t="str">
            <v>Ceat</v>
          </cell>
          <cell r="H1049">
            <v>6.9000000000000006E-2</v>
          </cell>
          <cell r="I1049">
            <v>6.9000000000000006E-2</v>
          </cell>
          <cell r="J1049">
            <v>8.7360000000000007</v>
          </cell>
          <cell r="K1049">
            <v>8.7360000000000007</v>
          </cell>
          <cell r="L1049">
            <v>1</v>
          </cell>
        </row>
        <row r="1050">
          <cell r="A1050" t="str">
            <v>MAR</v>
          </cell>
          <cell r="B1050" t="str">
            <v>ROMANIA</v>
          </cell>
          <cell r="C1050" t="str">
            <v>0935000</v>
          </cell>
          <cell r="D1050" t="str">
            <v>155/70R13TL 75T P3000E</v>
          </cell>
          <cell r="E1050" t="str">
            <v>T</v>
          </cell>
          <cell r="F1050" t="str">
            <v>CAR/LT/MIRS</v>
          </cell>
          <cell r="G1050" t="str">
            <v>Pirelli</v>
          </cell>
          <cell r="H1050">
            <v>4.5999999999999999E-2</v>
          </cell>
          <cell r="I1050">
            <v>9.7059999999999995</v>
          </cell>
          <cell r="J1050">
            <v>5.7079999999999993</v>
          </cell>
          <cell r="K1050">
            <v>1204.3879999999999</v>
          </cell>
          <cell r="L1050">
            <v>211</v>
          </cell>
        </row>
        <row r="1051">
          <cell r="A1051" t="str">
            <v>MAR</v>
          </cell>
          <cell r="B1051" t="str">
            <v>ROMANIA</v>
          </cell>
          <cell r="C1051" t="str">
            <v>0913900</v>
          </cell>
          <cell r="D1051" t="str">
            <v>165/65R14TL 79T P3000E</v>
          </cell>
          <cell r="E1051" t="str">
            <v>T</v>
          </cell>
          <cell r="F1051" t="str">
            <v>CAR/LT/MIRS</v>
          </cell>
          <cell r="G1051" t="str">
            <v>Pirelli</v>
          </cell>
          <cell r="H1051">
            <v>5.3999999999999999E-2</v>
          </cell>
          <cell r="I1051">
            <v>0.97199999999999998</v>
          </cell>
          <cell r="J1051">
            <v>6.0710000000000006</v>
          </cell>
          <cell r="K1051">
            <v>109.27800000000001</v>
          </cell>
          <cell r="L1051">
            <v>18</v>
          </cell>
        </row>
        <row r="1052">
          <cell r="A1052" t="str">
            <v>MAR</v>
          </cell>
          <cell r="B1052" t="str">
            <v>ROMANIA</v>
          </cell>
          <cell r="C1052" t="str">
            <v>1163100</v>
          </cell>
          <cell r="D1052" t="str">
            <v>165/70R13TL 79TM+S P2500</v>
          </cell>
          <cell r="E1052" t="str">
            <v>T</v>
          </cell>
          <cell r="F1052" t="str">
            <v>CAR/LT/MIRS</v>
          </cell>
          <cell r="G1052" t="str">
            <v>Pirelli</v>
          </cell>
          <cell r="H1052">
            <v>5.1999999999999998E-2</v>
          </cell>
          <cell r="I1052">
            <v>1.456</v>
          </cell>
          <cell r="J1052">
            <v>6.0049999999999999</v>
          </cell>
          <cell r="K1052">
            <v>168.14</v>
          </cell>
          <cell r="L1052">
            <v>28</v>
          </cell>
        </row>
        <row r="1053">
          <cell r="A1053" t="str">
            <v>MAR</v>
          </cell>
          <cell r="B1053" t="str">
            <v>ROMANIA</v>
          </cell>
          <cell r="C1053" t="str">
            <v>1001400</v>
          </cell>
          <cell r="D1053" t="str">
            <v>175/75R16CTL 101/99RL4 CITNET</v>
          </cell>
          <cell r="E1053" t="str">
            <v>VAN</v>
          </cell>
          <cell r="F1053" t="str">
            <v>CAR/LT/MIRS</v>
          </cell>
          <cell r="G1053" t="str">
            <v>Pirelli</v>
          </cell>
          <cell r="H1053">
            <v>7.8E-2</v>
          </cell>
          <cell r="I1053">
            <v>0.93599999999999994</v>
          </cell>
          <cell r="J1053">
            <v>11.92</v>
          </cell>
          <cell r="K1053">
            <v>143.04</v>
          </cell>
          <cell r="L1053">
            <v>12</v>
          </cell>
        </row>
        <row r="1054">
          <cell r="A1054" t="str">
            <v>MAR</v>
          </cell>
          <cell r="B1054" t="str">
            <v>ROMANIA</v>
          </cell>
          <cell r="C1054" t="str">
            <v>1021700</v>
          </cell>
          <cell r="D1054" t="str">
            <v>185/55R15TL 82H P6000</v>
          </cell>
          <cell r="E1054" t="str">
            <v>H</v>
          </cell>
          <cell r="F1054" t="str">
            <v>CAR/LT/MIRS</v>
          </cell>
          <cell r="G1054" t="str">
            <v>Pirelli</v>
          </cell>
          <cell r="H1054">
            <v>6.3E-2</v>
          </cell>
          <cell r="I1054">
            <v>6.3E-2</v>
          </cell>
          <cell r="J1054">
            <v>8.0869999999999997</v>
          </cell>
          <cell r="K1054">
            <v>8.0869999999999997</v>
          </cell>
          <cell r="L1054">
            <v>1</v>
          </cell>
        </row>
        <row r="1055">
          <cell r="A1055" t="str">
            <v>MAR</v>
          </cell>
          <cell r="B1055" t="str">
            <v>ROMANIA</v>
          </cell>
          <cell r="C1055" t="str">
            <v>1604100</v>
          </cell>
          <cell r="D1055" t="str">
            <v>195/50R15TL 82V PDRAGN</v>
          </cell>
          <cell r="E1055" t="str">
            <v>V</v>
          </cell>
          <cell r="F1055" t="str">
            <v>CAR/LT/MIRS</v>
          </cell>
          <cell r="G1055" t="str">
            <v>Pirelli</v>
          </cell>
          <cell r="H1055">
            <v>6.5000000000000002E-2</v>
          </cell>
          <cell r="I1055">
            <v>0.91</v>
          </cell>
          <cell r="J1055">
            <v>8.0540000000000003</v>
          </cell>
          <cell r="K1055">
            <v>112.756</v>
          </cell>
          <cell r="L1055">
            <v>14</v>
          </cell>
        </row>
        <row r="1056">
          <cell r="A1056" t="str">
            <v>MAR</v>
          </cell>
          <cell r="B1056" t="str">
            <v>SERBIA/MONTENEGRO</v>
          </cell>
          <cell r="C1056" t="str">
            <v>0980500</v>
          </cell>
          <cell r="D1056" t="str">
            <v>175/65R14TL 82T C.SPID</v>
          </cell>
          <cell r="E1056" t="str">
            <v>T</v>
          </cell>
          <cell r="F1056" t="str">
            <v>CAR/LT/MIRS</v>
          </cell>
          <cell r="G1056" t="str">
            <v>Ceat</v>
          </cell>
          <cell r="H1056">
            <v>0.06</v>
          </cell>
          <cell r="I1056">
            <v>0.72</v>
          </cell>
          <cell r="J1056">
            <v>6.8739999999999997</v>
          </cell>
          <cell r="K1056">
            <v>82.488</v>
          </cell>
          <cell r="L1056">
            <v>12</v>
          </cell>
        </row>
        <row r="1057">
          <cell r="A1057" t="str">
            <v>MAR</v>
          </cell>
          <cell r="B1057" t="str">
            <v>SERBIA/MONTENEGRO</v>
          </cell>
          <cell r="C1057" t="str">
            <v>1522600</v>
          </cell>
          <cell r="D1057" t="str">
            <v>165/45R15TL 68V PDRAGN</v>
          </cell>
          <cell r="E1057" t="str">
            <v>V</v>
          </cell>
          <cell r="F1057" t="str">
            <v>CAR/LT/MIRS</v>
          </cell>
          <cell r="G1057" t="str">
            <v>Pirelli</v>
          </cell>
          <cell r="H1057">
            <v>4.6000000000000006E-2</v>
          </cell>
          <cell r="I1057">
            <v>0.13800000000000001</v>
          </cell>
          <cell r="J1057">
            <v>5.0720000000000001</v>
          </cell>
          <cell r="K1057">
            <v>15.215999999999999</v>
          </cell>
          <cell r="L1057">
            <v>3</v>
          </cell>
        </row>
        <row r="1058">
          <cell r="A1058" t="str">
            <v>MAR</v>
          </cell>
          <cell r="B1058" t="str">
            <v>SERBIA/MONTENEGRO</v>
          </cell>
          <cell r="C1058" t="str">
            <v>0913900</v>
          </cell>
          <cell r="D1058" t="str">
            <v>165/65R14TL 79T P3000E</v>
          </cell>
          <cell r="E1058" t="str">
            <v>T</v>
          </cell>
          <cell r="F1058" t="str">
            <v>CAR/LT/MIRS</v>
          </cell>
          <cell r="G1058" t="str">
            <v>Pirelli</v>
          </cell>
          <cell r="H1058">
            <v>5.3999999999999999E-2</v>
          </cell>
          <cell r="I1058">
            <v>0.216</v>
          </cell>
          <cell r="J1058">
            <v>6.0709999999999997</v>
          </cell>
          <cell r="K1058">
            <v>24.283999999999999</v>
          </cell>
          <cell r="L1058">
            <v>4</v>
          </cell>
        </row>
        <row r="1059">
          <cell r="A1059" t="str">
            <v>MAR</v>
          </cell>
          <cell r="B1059" t="str">
            <v>SERBIA/MONTENEGRO</v>
          </cell>
          <cell r="C1059" t="str">
            <v>1001400</v>
          </cell>
          <cell r="D1059" t="str">
            <v>175/75R16CTL 101/99RL4 CITNET</v>
          </cell>
          <cell r="E1059" t="str">
            <v>VAN</v>
          </cell>
          <cell r="F1059" t="str">
            <v>CAR/LT/MIRS</v>
          </cell>
          <cell r="G1059" t="str">
            <v>Pirelli</v>
          </cell>
          <cell r="H1059">
            <v>7.8E-2</v>
          </cell>
          <cell r="I1059">
            <v>0.23399999999999999</v>
          </cell>
          <cell r="J1059">
            <v>11.92</v>
          </cell>
          <cell r="K1059">
            <v>35.76</v>
          </cell>
          <cell r="L1059">
            <v>3</v>
          </cell>
        </row>
        <row r="1060">
          <cell r="A1060" t="str">
            <v>MAR</v>
          </cell>
          <cell r="B1060" t="str">
            <v>SERBIA/MONTENEGRO</v>
          </cell>
          <cell r="C1060" t="str">
            <v>0981800</v>
          </cell>
          <cell r="D1060" t="str">
            <v>185/60R14TL 82T P3000E</v>
          </cell>
          <cell r="E1060" t="str">
            <v>T</v>
          </cell>
          <cell r="F1060" t="str">
            <v>CAR/LT/MIRS</v>
          </cell>
          <cell r="G1060" t="str">
            <v>Pirelli</v>
          </cell>
          <cell r="H1060">
            <v>6.2E-2</v>
          </cell>
          <cell r="I1060">
            <v>0.248</v>
          </cell>
          <cell r="J1060">
            <v>6.8719999999999999</v>
          </cell>
          <cell r="K1060">
            <v>27.488</v>
          </cell>
          <cell r="L1060">
            <v>4</v>
          </cell>
        </row>
        <row r="1061">
          <cell r="A1061" t="str">
            <v>MAR</v>
          </cell>
          <cell r="B1061" t="str">
            <v>SERBIA/MONTENEGRO</v>
          </cell>
          <cell r="C1061" t="str">
            <v>1553700</v>
          </cell>
          <cell r="D1061" t="str">
            <v>185/65R14TL 86T P 6</v>
          </cell>
          <cell r="E1061" t="str">
            <v>T</v>
          </cell>
          <cell r="F1061" t="str">
            <v>CAR/LT/MIRS</v>
          </cell>
          <cell r="G1061" t="str">
            <v>Pirelli</v>
          </cell>
          <cell r="H1061">
            <v>6.6000000000000003E-2</v>
          </cell>
          <cell r="I1061">
            <v>0.19800000000000001</v>
          </cell>
          <cell r="J1061">
            <v>8.3149999999999995</v>
          </cell>
          <cell r="K1061">
            <v>24.945</v>
          </cell>
          <cell r="L1061">
            <v>3</v>
          </cell>
        </row>
        <row r="1062">
          <cell r="A1062" t="str">
            <v>MAR</v>
          </cell>
          <cell r="B1062" t="str">
            <v>SERBIA/MONTENEGRO</v>
          </cell>
          <cell r="C1062" t="str">
            <v>1097800</v>
          </cell>
          <cell r="D1062" t="str">
            <v>195/65R15TL 91H P6000P</v>
          </cell>
          <cell r="E1062" t="str">
            <v>H</v>
          </cell>
          <cell r="F1062" t="str">
            <v>CAR/LT/MIRS</v>
          </cell>
          <cell r="G1062" t="str">
            <v>Pirelli</v>
          </cell>
          <cell r="H1062">
            <v>7.9000000000000001E-2</v>
          </cell>
          <cell r="I1062">
            <v>1.4219999999999999</v>
          </cell>
          <cell r="J1062">
            <v>8.9390000000000001</v>
          </cell>
          <cell r="K1062">
            <v>160.90199999999999</v>
          </cell>
          <cell r="L1062">
            <v>18</v>
          </cell>
        </row>
        <row r="1063">
          <cell r="A1063" t="str">
            <v>MAR</v>
          </cell>
          <cell r="B1063" t="str">
            <v>SERBIA/MONTENEGRO</v>
          </cell>
          <cell r="C1063" t="str">
            <v>1178300</v>
          </cell>
          <cell r="D1063" t="str">
            <v>195/65R15TL 91V P 7</v>
          </cell>
          <cell r="E1063" t="str">
            <v>V</v>
          </cell>
          <cell r="F1063" t="str">
            <v>CAR/LT/MIRS</v>
          </cell>
          <cell r="G1063" t="str">
            <v>Pirelli</v>
          </cell>
          <cell r="H1063">
            <v>7.9000000000000001E-2</v>
          </cell>
          <cell r="I1063">
            <v>0.316</v>
          </cell>
          <cell r="J1063">
            <v>9.1170000000000009</v>
          </cell>
          <cell r="K1063">
            <v>36.468000000000004</v>
          </cell>
          <cell r="L1063">
            <v>4</v>
          </cell>
        </row>
        <row r="1064">
          <cell r="A1064" t="str">
            <v>MAR</v>
          </cell>
          <cell r="B1064" t="str">
            <v>SERBIA/MONTENEGRO</v>
          </cell>
          <cell r="C1064" t="str">
            <v>1450600</v>
          </cell>
          <cell r="D1064" t="str">
            <v>205/50ZR16TL 87Y PZERON</v>
          </cell>
          <cell r="E1064" t="str">
            <v>W Y ZR</v>
          </cell>
          <cell r="F1064" t="str">
            <v>CAR/LT/MIRS</v>
          </cell>
          <cell r="G1064" t="str">
            <v>Pirelli</v>
          </cell>
          <cell r="H1064">
            <v>7.6999999999999999E-2</v>
          </cell>
          <cell r="I1064">
            <v>7.6999999999999999E-2</v>
          </cell>
          <cell r="J1064">
            <v>10</v>
          </cell>
          <cell r="K1064">
            <v>10</v>
          </cell>
          <cell r="L1064">
            <v>1</v>
          </cell>
        </row>
        <row r="1065">
          <cell r="A1065" t="str">
            <v>MAR</v>
          </cell>
          <cell r="B1065" t="str">
            <v>SERBIA/MONTENEGRO</v>
          </cell>
          <cell r="C1065" t="str">
            <v>1521100</v>
          </cell>
          <cell r="D1065" t="str">
            <v>205/55ZR16TL 91W PDRAGN</v>
          </cell>
          <cell r="E1065" t="str">
            <v>W Y ZR</v>
          </cell>
          <cell r="F1065" t="str">
            <v>CAR/LT/MIRS</v>
          </cell>
          <cell r="G1065" t="str">
            <v>Pirelli</v>
          </cell>
          <cell r="H1065">
            <v>8.2000000000000003E-2</v>
          </cell>
          <cell r="I1065">
            <v>8.2000000000000003E-2</v>
          </cell>
          <cell r="J1065">
            <v>9.3109999999999999</v>
          </cell>
          <cell r="K1065">
            <v>9.3109999999999999</v>
          </cell>
          <cell r="L1065">
            <v>1</v>
          </cell>
        </row>
        <row r="1066">
          <cell r="A1066" t="str">
            <v>MAR</v>
          </cell>
          <cell r="B1066" t="str">
            <v>ROMANIA</v>
          </cell>
          <cell r="C1066" t="str">
            <v>1441400</v>
          </cell>
          <cell r="D1066" t="str">
            <v>P255/60R17TL 106HRB M+S SC-STR</v>
          </cell>
          <cell r="E1066" t="str">
            <v>SUV</v>
          </cell>
          <cell r="F1066" t="str">
            <v>CAR/LT/MIRS</v>
          </cell>
          <cell r="G1066" t="str">
            <v>Pirelli</v>
          </cell>
          <cell r="H1066">
            <v>0.13900000000000001</v>
          </cell>
          <cell r="I1066">
            <v>0.83400000000000007</v>
          </cell>
          <cell r="J1066">
            <v>17.846</v>
          </cell>
          <cell r="K1066">
            <v>107.07599999999999</v>
          </cell>
          <cell r="L1066">
            <v>6</v>
          </cell>
        </row>
        <row r="1067">
          <cell r="A1067" t="str">
            <v>MAR</v>
          </cell>
          <cell r="B1067" t="str">
            <v>ROMANIA</v>
          </cell>
          <cell r="C1067" t="str">
            <v>0987900</v>
          </cell>
          <cell r="D1067" t="str">
            <v>P255/65R15TL 105HM+S SC-ZER</v>
          </cell>
          <cell r="E1067" t="str">
            <v>SUV</v>
          </cell>
          <cell r="F1067" t="str">
            <v>CAR/LT/MIRS</v>
          </cell>
          <cell r="G1067" t="str">
            <v>Pirelli</v>
          </cell>
          <cell r="H1067">
            <v>0.129</v>
          </cell>
          <cell r="I1067">
            <v>0.129</v>
          </cell>
          <cell r="J1067">
            <v>18.071999999999999</v>
          </cell>
          <cell r="K1067">
            <v>18.071999999999999</v>
          </cell>
          <cell r="L1067">
            <v>1</v>
          </cell>
        </row>
        <row r="1068">
          <cell r="A1068" t="str">
            <v>MAR</v>
          </cell>
          <cell r="B1068" t="str">
            <v>ROMANIA</v>
          </cell>
          <cell r="C1068" t="str">
            <v>1486400</v>
          </cell>
          <cell r="D1068" t="str">
            <v>P265/65R17TL 112HRB M+S SC-STR</v>
          </cell>
          <cell r="E1068" t="str">
            <v>SUV</v>
          </cell>
          <cell r="F1068" t="str">
            <v>CAR/LT/MIRS</v>
          </cell>
          <cell r="G1068" t="str">
            <v>Pirelli</v>
          </cell>
          <cell r="H1068">
            <v>0.16</v>
          </cell>
          <cell r="I1068">
            <v>0.32</v>
          </cell>
          <cell r="J1068">
            <v>17.795999999999999</v>
          </cell>
          <cell r="K1068">
            <v>35.591999999999999</v>
          </cell>
          <cell r="L1068">
            <v>2</v>
          </cell>
        </row>
        <row r="1069">
          <cell r="A1069" t="str">
            <v>MAR</v>
          </cell>
          <cell r="B1069" t="str">
            <v>ROMANIA</v>
          </cell>
          <cell r="C1069" t="str">
            <v>0805200</v>
          </cell>
          <cell r="D1069" t="str">
            <v>11.00R20PLUSTT 150/146L 16 LS97</v>
          </cell>
          <cell r="E1069" t="str">
            <v>TUBE TYPE</v>
          </cell>
          <cell r="F1069" t="str">
            <v>M+H TRUCK</v>
          </cell>
          <cell r="G1069" t="str">
            <v>Pirelli</v>
          </cell>
          <cell r="H1069">
            <v>0.318</v>
          </cell>
          <cell r="I1069">
            <v>1.9079999999999999</v>
          </cell>
          <cell r="J1069">
            <v>64.343000000000004</v>
          </cell>
          <cell r="K1069">
            <v>386.05799999999999</v>
          </cell>
          <cell r="L1069">
            <v>6</v>
          </cell>
        </row>
        <row r="1070">
          <cell r="A1070" t="str">
            <v>MAR</v>
          </cell>
          <cell r="B1070" t="str">
            <v>ROMANIA</v>
          </cell>
          <cell r="C1070" t="str">
            <v>1102300</v>
          </cell>
          <cell r="D1070" t="str">
            <v>385/65R22.5TL 160K(158L) AP05</v>
          </cell>
          <cell r="E1070" t="str">
            <v>WIDE BASE</v>
          </cell>
          <cell r="F1070" t="str">
            <v>M+H TRUCK</v>
          </cell>
          <cell r="G1070" t="str">
            <v>Pirelli</v>
          </cell>
          <cell r="H1070">
            <v>0.442</v>
          </cell>
          <cell r="I1070">
            <v>1.768</v>
          </cell>
          <cell r="J1070">
            <v>76.397000000000006</v>
          </cell>
          <cell r="K1070">
            <v>305.58800000000002</v>
          </cell>
          <cell r="L1070">
            <v>4</v>
          </cell>
        </row>
        <row r="1071">
          <cell r="A1071" t="str">
            <v>MAR</v>
          </cell>
          <cell r="B1071" t="str">
            <v>ROMANIA</v>
          </cell>
          <cell r="C1071" t="str">
            <v>1499900</v>
          </cell>
          <cell r="D1071" t="str">
            <v>9.5R17.5TL 129/127L(*) FR12</v>
          </cell>
          <cell r="E1071" t="str">
            <v>LOW SECTION 17.5</v>
          </cell>
          <cell r="F1071" t="str">
            <v>M+H TRUCK</v>
          </cell>
          <cell r="G1071" t="str">
            <v>Pirelli</v>
          </cell>
          <cell r="H1071">
            <v>0.20699999999999996</v>
          </cell>
          <cell r="I1071">
            <v>2.2769999999999997</v>
          </cell>
          <cell r="J1071">
            <v>27.9</v>
          </cell>
          <cell r="K1071">
            <v>306.89999999999998</v>
          </cell>
          <cell r="L1071">
            <v>11</v>
          </cell>
        </row>
        <row r="1072">
          <cell r="A1072" t="str">
            <v>MAR</v>
          </cell>
          <cell r="B1072" t="str">
            <v>BUM</v>
          </cell>
          <cell r="C1072" t="str">
            <v>1563000</v>
          </cell>
          <cell r="D1072" t="str">
            <v>175/70R13TL 82T K.DRIV</v>
          </cell>
          <cell r="E1072" t="str">
            <v>T</v>
          </cell>
          <cell r="F1072" t="str">
            <v>CAR/LT/MIRS</v>
          </cell>
          <cell r="G1072" t="str">
            <v>Courier</v>
          </cell>
          <cell r="H1072">
            <v>5.7999999999999996E-2</v>
          </cell>
          <cell r="I1072">
            <v>4.2919999999999998</v>
          </cell>
          <cell r="J1072">
            <v>6.774</v>
          </cell>
          <cell r="K1072">
            <v>501.27600000000001</v>
          </cell>
          <cell r="L1072">
            <v>74</v>
          </cell>
        </row>
        <row r="1073">
          <cell r="A1073" t="str">
            <v>MAR</v>
          </cell>
          <cell r="B1073" t="str">
            <v>BUM</v>
          </cell>
          <cell r="C1073" t="str">
            <v>1550300</v>
          </cell>
          <cell r="D1073" t="str">
            <v>185/65R14TL 86H K.DRIV</v>
          </cell>
          <cell r="E1073" t="str">
            <v>H</v>
          </cell>
          <cell r="F1073" t="str">
            <v>CAR/LT/MIRS</v>
          </cell>
          <cell r="G1073" t="str">
            <v>Courier</v>
          </cell>
          <cell r="H1073">
            <v>6.6000000000000003E-2</v>
          </cell>
          <cell r="I1073">
            <v>0.19800000000000001</v>
          </cell>
          <cell r="J1073">
            <v>7.65</v>
          </cell>
          <cell r="K1073">
            <v>22.95</v>
          </cell>
          <cell r="L1073">
            <v>3</v>
          </cell>
        </row>
        <row r="1074">
          <cell r="A1074" t="str">
            <v>MAR</v>
          </cell>
          <cell r="B1074" t="str">
            <v>BUM</v>
          </cell>
          <cell r="C1074" t="str">
            <v>0748600</v>
          </cell>
          <cell r="D1074" t="str">
            <v>195/60R15TL 88H P6000</v>
          </cell>
          <cell r="E1074" t="str">
            <v>H</v>
          </cell>
          <cell r="F1074" t="str">
            <v>CAR/LT/MIRS</v>
          </cell>
          <cell r="G1074" t="str">
            <v>Pirelli</v>
          </cell>
          <cell r="H1074">
            <v>7.3999999999999996E-2</v>
          </cell>
          <cell r="I1074">
            <v>16.797999999999998</v>
          </cell>
          <cell r="J1074">
            <v>8.9740000000000002</v>
          </cell>
          <cell r="K1074">
            <v>2037.098</v>
          </cell>
          <cell r="L1074">
            <v>227</v>
          </cell>
        </row>
        <row r="1075">
          <cell r="A1075" t="str">
            <v>MAR</v>
          </cell>
          <cell r="B1075" t="str">
            <v>BUM</v>
          </cell>
          <cell r="C1075" t="str">
            <v>1098500</v>
          </cell>
          <cell r="D1075" t="str">
            <v>195/65R15TL 91V P6000P</v>
          </cell>
          <cell r="E1075" t="str">
            <v>V</v>
          </cell>
          <cell r="F1075" t="str">
            <v>CAR/LT/MIRS</v>
          </cell>
          <cell r="G1075" t="str">
            <v>Pirelli</v>
          </cell>
          <cell r="H1075">
            <v>7.9000000000000001E-2</v>
          </cell>
          <cell r="I1075">
            <v>0.79</v>
          </cell>
          <cell r="J1075">
            <v>8.9459999999999997</v>
          </cell>
          <cell r="K1075">
            <v>89.46</v>
          </cell>
          <cell r="L1075">
            <v>10</v>
          </cell>
        </row>
        <row r="1076">
          <cell r="A1076" t="str">
            <v>MAR</v>
          </cell>
          <cell r="B1076" t="str">
            <v>BUM</v>
          </cell>
          <cell r="C1076" t="str">
            <v>1419000</v>
          </cell>
          <cell r="D1076" t="str">
            <v>195/65R15TL 91H(F) P 6</v>
          </cell>
          <cell r="E1076" t="str">
            <v>H</v>
          </cell>
          <cell r="F1076" t="str">
            <v>CAR/LT/MIRS</v>
          </cell>
          <cell r="G1076" t="str">
            <v>Pirelli</v>
          </cell>
          <cell r="H1076">
            <v>7.9000000000000001E-2</v>
          </cell>
          <cell r="I1076">
            <v>3.7919999999999998</v>
          </cell>
          <cell r="J1076">
            <v>8.9139999999999997</v>
          </cell>
          <cell r="K1076">
            <v>427.87200000000001</v>
          </cell>
          <cell r="L1076">
            <v>48</v>
          </cell>
        </row>
        <row r="1077">
          <cell r="A1077" t="str">
            <v>MAR</v>
          </cell>
          <cell r="B1077" t="str">
            <v>BUM</v>
          </cell>
          <cell r="C1077" t="str">
            <v>1462900</v>
          </cell>
          <cell r="D1077" t="str">
            <v>205/55ZR16TL 91Y PZERON</v>
          </cell>
          <cell r="E1077" t="str">
            <v>W Y ZR</v>
          </cell>
          <cell r="F1077" t="str">
            <v>CAR/LT/MIRS</v>
          </cell>
          <cell r="G1077" t="str">
            <v>Pirelli</v>
          </cell>
          <cell r="H1077">
            <v>8.2000000000000003E-2</v>
          </cell>
          <cell r="I1077">
            <v>2.5420000000000003</v>
          </cell>
          <cell r="J1077">
            <v>9.3039999999999985</v>
          </cell>
          <cell r="K1077">
            <v>288.42399999999998</v>
          </cell>
          <cell r="L1077">
            <v>31</v>
          </cell>
        </row>
        <row r="1078">
          <cell r="A1078" t="str">
            <v>MAR</v>
          </cell>
          <cell r="B1078" t="str">
            <v>BUM</v>
          </cell>
          <cell r="C1078" t="str">
            <v>1521100</v>
          </cell>
          <cell r="D1078" t="str">
            <v>205/55ZR16TL 91W PDRAGN</v>
          </cell>
          <cell r="E1078" t="str">
            <v>W Y ZR</v>
          </cell>
          <cell r="F1078" t="str">
            <v>CAR/LT/MIRS</v>
          </cell>
          <cell r="G1078" t="str">
            <v>Pirelli</v>
          </cell>
          <cell r="H1078">
            <v>8.2000000000000003E-2</v>
          </cell>
          <cell r="I1078">
            <v>10.168000000000001</v>
          </cell>
          <cell r="J1078">
            <v>9.3109999999999999</v>
          </cell>
          <cell r="K1078">
            <v>1154.5640000000001</v>
          </cell>
          <cell r="L1078">
            <v>124</v>
          </cell>
        </row>
        <row r="1079">
          <cell r="A1079" t="str">
            <v>MAR</v>
          </cell>
          <cell r="B1079" t="str">
            <v>BUM</v>
          </cell>
          <cell r="C1079" t="str">
            <v>1001300</v>
          </cell>
          <cell r="D1079" t="str">
            <v>205/65R15CTL 102/100TL6 CITNET</v>
          </cell>
          <cell r="E1079" t="str">
            <v>VAN</v>
          </cell>
          <cell r="F1079" t="str">
            <v>CAR/LT/MIRS</v>
          </cell>
          <cell r="G1079" t="str">
            <v>Pirelli</v>
          </cell>
          <cell r="H1079">
            <v>8.5999999999999993E-2</v>
          </cell>
          <cell r="I1079">
            <v>0.17199999999999999</v>
          </cell>
          <cell r="J1079">
            <v>12.4</v>
          </cell>
          <cell r="K1079">
            <v>24.8</v>
          </cell>
          <cell r="L1079">
            <v>2</v>
          </cell>
        </row>
        <row r="1080">
          <cell r="A1080" t="str">
            <v>MAR</v>
          </cell>
          <cell r="B1080" t="str">
            <v>BUM</v>
          </cell>
          <cell r="C1080" t="str">
            <v>0831400</v>
          </cell>
          <cell r="D1080" t="str">
            <v>215/80R15TL 102SRB SC-S/T</v>
          </cell>
          <cell r="E1080" t="str">
            <v>SUV</v>
          </cell>
          <cell r="F1080" t="str">
            <v>CAR/LT/MIRS</v>
          </cell>
          <cell r="G1080" t="str">
            <v>Pirelli</v>
          </cell>
          <cell r="H1080">
            <v>0.113</v>
          </cell>
          <cell r="I1080">
            <v>1.4690000000000001</v>
          </cell>
          <cell r="J1080">
            <v>13.911</v>
          </cell>
          <cell r="K1080">
            <v>180.84299999999999</v>
          </cell>
          <cell r="L1080">
            <v>13</v>
          </cell>
        </row>
        <row r="1081">
          <cell r="A1081" t="str">
            <v>MAR</v>
          </cell>
          <cell r="B1081" t="str">
            <v>BUM</v>
          </cell>
          <cell r="C1081" t="str">
            <v>1509600</v>
          </cell>
          <cell r="D1081" t="str">
            <v>225/50R16TL 92VMO P 7</v>
          </cell>
          <cell r="E1081" t="str">
            <v>V</v>
          </cell>
          <cell r="F1081" t="str">
            <v>CAR/LT/MIRS</v>
          </cell>
          <cell r="G1081" t="str">
            <v>Pirelli</v>
          </cell>
          <cell r="H1081">
            <v>0.09</v>
          </cell>
          <cell r="I1081">
            <v>1.53</v>
          </cell>
          <cell r="J1081">
            <v>10.757999999999999</v>
          </cell>
          <cell r="K1081">
            <v>182.886</v>
          </cell>
          <cell r="L1081">
            <v>17</v>
          </cell>
        </row>
        <row r="1082">
          <cell r="A1082" t="str">
            <v>MAR</v>
          </cell>
          <cell r="B1082" t="str">
            <v>BUM</v>
          </cell>
          <cell r="C1082" t="str">
            <v>1120500</v>
          </cell>
          <cell r="D1082" t="str">
            <v>225/55R16TL 95HM+S(*) P6FOUR</v>
          </cell>
          <cell r="E1082" t="str">
            <v>H</v>
          </cell>
          <cell r="F1082" t="str">
            <v>CAR/LT/MIRS</v>
          </cell>
          <cell r="G1082" t="str">
            <v>Pirelli</v>
          </cell>
          <cell r="H1082">
            <v>9.6000000000000002E-2</v>
          </cell>
          <cell r="I1082">
            <v>1.6320000000000001</v>
          </cell>
          <cell r="J1082">
            <v>10.131</v>
          </cell>
          <cell r="K1082">
            <v>172.227</v>
          </cell>
          <cell r="L1082">
            <v>17</v>
          </cell>
        </row>
        <row r="1083">
          <cell r="A1083" t="str">
            <v>MAR</v>
          </cell>
          <cell r="B1083" t="str">
            <v>BUM</v>
          </cell>
          <cell r="C1083" t="str">
            <v>1178800</v>
          </cell>
          <cell r="D1083" t="str">
            <v>225/60R15TL 96V P 7</v>
          </cell>
          <cell r="E1083" t="str">
            <v>V</v>
          </cell>
          <cell r="F1083" t="str">
            <v>CAR/LT/MIRS</v>
          </cell>
          <cell r="G1083" t="str">
            <v>Pirelli</v>
          </cell>
          <cell r="H1083">
            <v>9.5000000000000001E-2</v>
          </cell>
          <cell r="I1083">
            <v>2.7549999999999999</v>
          </cell>
          <cell r="J1083">
            <v>10.55</v>
          </cell>
          <cell r="K1083">
            <v>305.95</v>
          </cell>
          <cell r="L1083">
            <v>29</v>
          </cell>
        </row>
        <row r="1084">
          <cell r="A1084" t="str">
            <v>MAR</v>
          </cell>
          <cell r="B1084" t="str">
            <v>BUM</v>
          </cell>
          <cell r="C1084" t="str">
            <v>1455800</v>
          </cell>
          <cell r="D1084" t="str">
            <v>225/70R16TL 102TRBL SC-ICE</v>
          </cell>
          <cell r="E1084" t="str">
            <v>SUV</v>
          </cell>
          <cell r="F1084" t="str">
            <v>CAR/LT/MIRS</v>
          </cell>
          <cell r="G1084" t="str">
            <v>Pirelli</v>
          </cell>
          <cell r="H1084">
            <v>0.11700000000000002</v>
          </cell>
          <cell r="I1084">
            <v>1.0530000000000002</v>
          </cell>
          <cell r="J1084">
            <v>15.413000000000002</v>
          </cell>
          <cell r="K1084">
            <v>138.71700000000001</v>
          </cell>
          <cell r="L1084">
            <v>9</v>
          </cell>
        </row>
        <row r="1085">
          <cell r="A1085" t="str">
            <v>MAR</v>
          </cell>
          <cell r="B1085" t="str">
            <v>BUM</v>
          </cell>
          <cell r="C1085" t="str">
            <v>1111600</v>
          </cell>
          <cell r="D1085" t="str">
            <v>225/75R16CTL 118/116RL4 CITNET</v>
          </cell>
          <cell r="E1085" t="str">
            <v>VAN</v>
          </cell>
          <cell r="F1085" t="str">
            <v>CAR/LT/MIRS</v>
          </cell>
          <cell r="G1085" t="str">
            <v>Pirelli</v>
          </cell>
          <cell r="H1085">
            <v>0.125</v>
          </cell>
          <cell r="I1085">
            <v>0.125</v>
          </cell>
          <cell r="J1085">
            <v>18.420000000000002</v>
          </cell>
          <cell r="K1085">
            <v>18.420000000000002</v>
          </cell>
          <cell r="L1085">
            <v>1</v>
          </cell>
        </row>
        <row r="1086">
          <cell r="A1086" t="str">
            <v>MAR</v>
          </cell>
          <cell r="B1086" t="str">
            <v>BUM</v>
          </cell>
          <cell r="C1086" t="str">
            <v>1459900</v>
          </cell>
          <cell r="D1086" t="str">
            <v>255/55R19XL TL 111VM+S SC-ZER</v>
          </cell>
          <cell r="E1086" t="str">
            <v>SUV</v>
          </cell>
          <cell r="F1086" t="str">
            <v>CAR/LT/MIRS</v>
          </cell>
          <cell r="G1086" t="str">
            <v>Pirelli</v>
          </cell>
          <cell r="H1086">
            <v>0.14799999999999999</v>
          </cell>
          <cell r="I1086">
            <v>0.14799999999999999</v>
          </cell>
          <cell r="J1086">
            <v>16.725000000000001</v>
          </cell>
          <cell r="K1086">
            <v>16.725000000000001</v>
          </cell>
          <cell r="L1086">
            <v>1</v>
          </cell>
        </row>
        <row r="1087">
          <cell r="A1087" t="str">
            <v>MAR</v>
          </cell>
          <cell r="B1087" t="str">
            <v>BUM</v>
          </cell>
          <cell r="C1087" t="str">
            <v>1394500</v>
          </cell>
          <cell r="D1087" t="str">
            <v>255/65R16TL 109HRB M+S SC-STR</v>
          </cell>
          <cell r="E1087" t="str">
            <v>SUV</v>
          </cell>
          <cell r="F1087" t="str">
            <v>CAR/LT/MIRS</v>
          </cell>
          <cell r="G1087" t="str">
            <v>Pirelli</v>
          </cell>
          <cell r="H1087">
            <v>0.13900000000000001</v>
          </cell>
          <cell r="I1087">
            <v>0.27800000000000002</v>
          </cell>
          <cell r="J1087">
            <v>17.344000000000001</v>
          </cell>
          <cell r="K1087">
            <v>34.688000000000002</v>
          </cell>
          <cell r="L1087">
            <v>2</v>
          </cell>
        </row>
        <row r="1088">
          <cell r="A1088" t="str">
            <v>MAR</v>
          </cell>
          <cell r="B1088" t="str">
            <v>BUM</v>
          </cell>
          <cell r="C1088" t="str">
            <v>1363100</v>
          </cell>
          <cell r="D1088" t="str">
            <v>275/45ZR19XLTL 108YN0 PZROSS</v>
          </cell>
          <cell r="E1088" t="str">
            <v>SUV</v>
          </cell>
          <cell r="F1088" t="str">
            <v>CAR/LT/MIRS</v>
          </cell>
          <cell r="G1088" t="str">
            <v>Pirelli</v>
          </cell>
          <cell r="H1088">
            <v>0.14699999999999999</v>
          </cell>
          <cell r="I1088">
            <v>0.58799999999999997</v>
          </cell>
          <cell r="J1088">
            <v>16.018999999999998</v>
          </cell>
          <cell r="K1088">
            <v>64.075999999999993</v>
          </cell>
          <cell r="L1088">
            <v>4</v>
          </cell>
        </row>
        <row r="1089">
          <cell r="A1089" t="str">
            <v>MAR</v>
          </cell>
          <cell r="B1089" t="str">
            <v>BUM</v>
          </cell>
          <cell r="C1089" t="str">
            <v>1504300</v>
          </cell>
          <cell r="D1089" t="str">
            <v>285/45R19TL 107VRB SC-ICE</v>
          </cell>
          <cell r="E1089" t="str">
            <v>SUV</v>
          </cell>
          <cell r="F1089" t="str">
            <v>CAR/LT/MIRS</v>
          </cell>
          <cell r="G1089" t="str">
            <v>Pirelli</v>
          </cell>
          <cell r="H1089">
            <v>0.156</v>
          </cell>
          <cell r="I1089">
            <v>0.156</v>
          </cell>
          <cell r="J1089">
            <v>19.268999999999998</v>
          </cell>
          <cell r="K1089">
            <v>19.268999999999998</v>
          </cell>
          <cell r="L1089">
            <v>1</v>
          </cell>
        </row>
        <row r="1090">
          <cell r="A1090" t="str">
            <v>MAR</v>
          </cell>
          <cell r="B1090" t="str">
            <v>BUM</v>
          </cell>
          <cell r="C1090" t="str">
            <v>1363300</v>
          </cell>
          <cell r="D1090" t="str">
            <v>315/35ZR20TL 106Y PZROSS</v>
          </cell>
          <cell r="E1090" t="str">
            <v>SUV</v>
          </cell>
          <cell r="F1090" t="str">
            <v>CAR/LT/MIRS</v>
          </cell>
          <cell r="G1090" t="str">
            <v>Pirelli</v>
          </cell>
          <cell r="H1090">
            <v>0.16700000000000001</v>
          </cell>
          <cell r="I1090">
            <v>0.16700000000000001</v>
          </cell>
          <cell r="J1090">
            <v>17.239999999999998</v>
          </cell>
          <cell r="K1090">
            <v>17.239999999999998</v>
          </cell>
          <cell r="L1090">
            <v>1</v>
          </cell>
        </row>
        <row r="1091">
          <cell r="A1091" t="str">
            <v>MAR</v>
          </cell>
          <cell r="B1091" t="str">
            <v>BUM</v>
          </cell>
          <cell r="C1091" t="str">
            <v>0703100</v>
          </cell>
          <cell r="D1091" t="str">
            <v>P175/70R13TL 82T P400 A</v>
          </cell>
          <cell r="E1091" t="str">
            <v>T</v>
          </cell>
          <cell r="F1091" t="str">
            <v>CAR/LT/MIRS</v>
          </cell>
          <cell r="G1091" t="str">
            <v>Pirelli</v>
          </cell>
          <cell r="H1091">
            <v>5.8000000000000003E-2</v>
          </cell>
          <cell r="I1091">
            <v>32.944000000000003</v>
          </cell>
          <cell r="J1091">
            <v>7.21</v>
          </cell>
          <cell r="K1091">
            <v>4095.28</v>
          </cell>
          <cell r="L1091">
            <v>568</v>
          </cell>
        </row>
        <row r="1092">
          <cell r="A1092" t="str">
            <v>MAR</v>
          </cell>
          <cell r="B1092" t="str">
            <v>BUM</v>
          </cell>
          <cell r="C1092" t="str">
            <v>1458000</v>
          </cell>
          <cell r="D1092" t="str">
            <v>P215/65R15TL 96HM+S P6FOUR</v>
          </cell>
          <cell r="E1092" t="str">
            <v>H</v>
          </cell>
          <cell r="F1092" t="str">
            <v>CAR/LT/MIRS</v>
          </cell>
          <cell r="G1092" t="str">
            <v>Pirelli</v>
          </cell>
          <cell r="H1092">
            <v>9.4E-2</v>
          </cell>
          <cell r="I1092">
            <v>1.034</v>
          </cell>
          <cell r="J1092">
            <v>10.802999999999999</v>
          </cell>
          <cell r="K1092">
            <v>118.833</v>
          </cell>
          <cell r="L1092">
            <v>11</v>
          </cell>
        </row>
        <row r="1093">
          <cell r="A1093" t="str">
            <v>MAR</v>
          </cell>
          <cell r="B1093" t="str">
            <v>BUM</v>
          </cell>
          <cell r="C1093" t="str">
            <v>1442400</v>
          </cell>
          <cell r="D1093" t="str">
            <v>P225/75R15XLTL 106TRW(A) SC-STR</v>
          </cell>
          <cell r="E1093" t="str">
            <v>SUV</v>
          </cell>
          <cell r="F1093" t="str">
            <v>CAR/LT/MIRS</v>
          </cell>
          <cell r="G1093" t="str">
            <v>Pirelli</v>
          </cell>
          <cell r="H1093">
            <v>0.11600000000000001</v>
          </cell>
          <cell r="I1093">
            <v>0.92800000000000005</v>
          </cell>
          <cell r="J1093">
            <v>13.692</v>
          </cell>
          <cell r="K1093">
            <v>109.536</v>
          </cell>
          <cell r="L1093">
            <v>8</v>
          </cell>
        </row>
        <row r="1094">
          <cell r="A1094" t="str">
            <v>MAR</v>
          </cell>
          <cell r="B1094" t="str">
            <v>ROMANIA</v>
          </cell>
          <cell r="C1094" t="str">
            <v>0980400</v>
          </cell>
          <cell r="D1094" t="str">
            <v>165/65R14TL 79T C.SPID</v>
          </cell>
          <cell r="E1094" t="str">
            <v>T</v>
          </cell>
          <cell r="F1094" t="str">
            <v>CAR/LT/MIRS</v>
          </cell>
          <cell r="G1094" t="str">
            <v>Ceat</v>
          </cell>
          <cell r="H1094">
            <v>5.3999999999999999E-2</v>
          </cell>
          <cell r="I1094">
            <v>0.108</v>
          </cell>
          <cell r="J1094">
            <v>6.23</v>
          </cell>
          <cell r="K1094">
            <v>12.46</v>
          </cell>
          <cell r="L1094">
            <v>2</v>
          </cell>
        </row>
        <row r="1095">
          <cell r="A1095" t="str">
            <v>MAR</v>
          </cell>
          <cell r="B1095" t="str">
            <v>ROMANIA</v>
          </cell>
          <cell r="C1095" t="str">
            <v>0980500</v>
          </cell>
          <cell r="D1095" t="str">
            <v>175/65R14TL 82T C.SPID</v>
          </cell>
          <cell r="E1095" t="str">
            <v>T</v>
          </cell>
          <cell r="F1095" t="str">
            <v>CAR/LT/MIRS</v>
          </cell>
          <cell r="G1095" t="str">
            <v>Ceat</v>
          </cell>
          <cell r="H1095">
            <v>0.06</v>
          </cell>
          <cell r="I1095">
            <v>1.02</v>
          </cell>
          <cell r="J1095">
            <v>6.8740000000000006</v>
          </cell>
          <cell r="K1095">
            <v>116.858</v>
          </cell>
          <cell r="L1095">
            <v>17</v>
          </cell>
        </row>
        <row r="1096">
          <cell r="A1096" t="str">
            <v>MAR</v>
          </cell>
          <cell r="B1096" t="str">
            <v>ROMANIA</v>
          </cell>
          <cell r="C1096" t="str">
            <v>0764200</v>
          </cell>
          <cell r="D1096" t="str">
            <v>195/75R16CTL 107/105N C.2001</v>
          </cell>
          <cell r="E1096" t="str">
            <v>VAN</v>
          </cell>
          <cell r="F1096" t="str">
            <v>CAR/LT/MIRS</v>
          </cell>
          <cell r="G1096" t="str">
            <v>Ceat</v>
          </cell>
          <cell r="H1096">
            <v>9.5000000000000001E-2</v>
          </cell>
          <cell r="I1096">
            <v>0.47499999999999998</v>
          </cell>
          <cell r="J1096">
            <v>14.25</v>
          </cell>
          <cell r="K1096">
            <v>71.25</v>
          </cell>
          <cell r="L1096">
            <v>5</v>
          </cell>
        </row>
        <row r="1097">
          <cell r="A1097" t="str">
            <v>MAR</v>
          </cell>
          <cell r="B1097" t="str">
            <v>ROMANIA</v>
          </cell>
          <cell r="C1097" t="str">
            <v>0989000</v>
          </cell>
          <cell r="D1097" t="str">
            <v>205/75R16CTL 110/108R C.2001</v>
          </cell>
          <cell r="E1097" t="str">
            <v>VAN</v>
          </cell>
          <cell r="F1097" t="str">
            <v>CAR/LT/MIRS</v>
          </cell>
          <cell r="G1097" t="str">
            <v>Ceat</v>
          </cell>
          <cell r="H1097">
            <v>0.104</v>
          </cell>
          <cell r="I1097">
            <v>0.104</v>
          </cell>
          <cell r="J1097">
            <v>15.98</v>
          </cell>
          <cell r="K1097">
            <v>15.98</v>
          </cell>
          <cell r="L1097">
            <v>1</v>
          </cell>
        </row>
        <row r="1098">
          <cell r="A1098" t="str">
            <v>MAR</v>
          </cell>
          <cell r="B1098" t="str">
            <v>ROMANIA</v>
          </cell>
          <cell r="C1098" t="str">
            <v>1014000</v>
          </cell>
          <cell r="D1098" t="str">
            <v>175/70R13TL 82T P3000E</v>
          </cell>
          <cell r="E1098" t="str">
            <v>T</v>
          </cell>
          <cell r="F1098" t="str">
            <v>CAR/LT/MIRS</v>
          </cell>
          <cell r="G1098" t="str">
            <v>Pirelli</v>
          </cell>
          <cell r="H1098">
            <v>5.8000000000000003E-2</v>
          </cell>
          <cell r="I1098">
            <v>7.4820000000000002</v>
          </cell>
          <cell r="J1098">
            <v>6.6109999999999998</v>
          </cell>
          <cell r="K1098">
            <v>852.81899999999996</v>
          </cell>
          <cell r="L1098">
            <v>129</v>
          </cell>
        </row>
        <row r="1099">
          <cell r="A1099" t="str">
            <v>MAR</v>
          </cell>
          <cell r="B1099" t="str">
            <v>ROMANIA</v>
          </cell>
          <cell r="C1099" t="str">
            <v>1116700</v>
          </cell>
          <cell r="D1099" t="str">
            <v>175/75R16CTL 101/99R'S' CIT.WP</v>
          </cell>
          <cell r="E1099" t="str">
            <v>VAN</v>
          </cell>
          <cell r="F1099" t="str">
            <v>CAR/LT/MIRS</v>
          </cell>
          <cell r="G1099" t="str">
            <v>Pirelli</v>
          </cell>
          <cell r="H1099">
            <v>7.8E-2</v>
          </cell>
          <cell r="I1099">
            <v>0.46799999999999997</v>
          </cell>
          <cell r="J1099">
            <v>11.98</v>
          </cell>
          <cell r="K1099">
            <v>71.88</v>
          </cell>
          <cell r="L1099">
            <v>6</v>
          </cell>
        </row>
        <row r="1100">
          <cell r="A1100" t="str">
            <v>MAR</v>
          </cell>
          <cell r="B1100" t="str">
            <v>ROMANIA</v>
          </cell>
          <cell r="C1100" t="str">
            <v>1009200</v>
          </cell>
          <cell r="D1100" t="str">
            <v>185/70R14TL 88T P3000E</v>
          </cell>
          <cell r="E1100" t="str">
            <v>T</v>
          </cell>
          <cell r="F1100" t="str">
            <v>CAR/LT/MIRS</v>
          </cell>
          <cell r="G1100" t="str">
            <v>Pirelli</v>
          </cell>
          <cell r="H1100">
            <v>7.0000000000000007E-2</v>
          </cell>
          <cell r="I1100">
            <v>4.55</v>
          </cell>
          <cell r="J1100">
            <v>8.2899999999999991</v>
          </cell>
          <cell r="K1100">
            <v>538.85</v>
          </cell>
          <cell r="L1100">
            <v>65</v>
          </cell>
        </row>
        <row r="1101">
          <cell r="A1101" t="str">
            <v>MAR</v>
          </cell>
          <cell r="B1101" t="str">
            <v>ROMANIA</v>
          </cell>
          <cell r="C1101" t="str">
            <v>1277400</v>
          </cell>
          <cell r="D1101" t="str">
            <v>185/70R14TL 88H P6000</v>
          </cell>
          <cell r="E1101" t="str">
            <v>H</v>
          </cell>
          <cell r="F1101" t="str">
            <v>CAR/LT/MIRS</v>
          </cell>
          <cell r="G1101" t="str">
            <v>Pirelli</v>
          </cell>
          <cell r="H1101">
            <v>7.0000000000000007E-2</v>
          </cell>
          <cell r="I1101">
            <v>0.56000000000000005</v>
          </cell>
          <cell r="J1101">
            <v>8.1630000000000003</v>
          </cell>
          <cell r="K1101">
            <v>65.304000000000002</v>
          </cell>
          <cell r="L1101">
            <v>8</v>
          </cell>
        </row>
        <row r="1102">
          <cell r="A1102" t="str">
            <v>MAR</v>
          </cell>
          <cell r="B1102" t="str">
            <v>ROMANIA</v>
          </cell>
          <cell r="C1102" t="str">
            <v>1001500</v>
          </cell>
          <cell r="D1102" t="str">
            <v>185/75R16CTL 104/102RL4 CITNET</v>
          </cell>
          <cell r="E1102" t="str">
            <v>VAN</v>
          </cell>
          <cell r="F1102" t="str">
            <v>CAR/LT/MIRS</v>
          </cell>
          <cell r="G1102" t="str">
            <v>Pirelli</v>
          </cell>
          <cell r="H1102">
            <v>8.6999999999999994E-2</v>
          </cell>
          <cell r="I1102">
            <v>0.87</v>
          </cell>
          <cell r="J1102">
            <v>12.77</v>
          </cell>
          <cell r="K1102">
            <v>127.7</v>
          </cell>
          <cell r="L1102">
            <v>10</v>
          </cell>
        </row>
        <row r="1103">
          <cell r="A1103" t="str">
            <v>MAR</v>
          </cell>
          <cell r="B1103" t="str">
            <v>ROMANIA</v>
          </cell>
          <cell r="C1103" t="str">
            <v>1520800</v>
          </cell>
          <cell r="D1103" t="str">
            <v>195/45ZR16TL 80W PDRAGN</v>
          </cell>
          <cell r="E1103" t="str">
            <v>W Y ZR</v>
          </cell>
          <cell r="F1103" t="str">
            <v>CAR/LT/MIRS</v>
          </cell>
          <cell r="G1103" t="str">
            <v>Pirelli</v>
          </cell>
          <cell r="H1103">
            <v>6.6000000000000003E-2</v>
          </cell>
          <cell r="I1103">
            <v>0.26400000000000001</v>
          </cell>
          <cell r="J1103">
            <v>7.9829999999999997</v>
          </cell>
          <cell r="K1103">
            <v>31.931999999999999</v>
          </cell>
          <cell r="L1103">
            <v>4</v>
          </cell>
        </row>
        <row r="1104">
          <cell r="A1104" t="str">
            <v>MAR</v>
          </cell>
          <cell r="B1104" t="str">
            <v>ROMANIA</v>
          </cell>
          <cell r="C1104" t="str">
            <v>1164400</v>
          </cell>
          <cell r="D1104" t="str">
            <v>195/60R14TL 86HM+S P2500</v>
          </cell>
          <cell r="E1104" t="str">
            <v>H</v>
          </cell>
          <cell r="F1104" t="str">
            <v>CAR/LT/MIRS</v>
          </cell>
          <cell r="G1104" t="str">
            <v>Pirelli</v>
          </cell>
          <cell r="H1104">
            <v>6.8000000000000005E-2</v>
          </cell>
          <cell r="I1104">
            <v>6.8000000000000005E-2</v>
          </cell>
          <cell r="J1104">
            <v>8.33</v>
          </cell>
          <cell r="K1104">
            <v>8.33</v>
          </cell>
          <cell r="L1104">
            <v>1</v>
          </cell>
        </row>
        <row r="1105">
          <cell r="A1105" t="str">
            <v>MAR</v>
          </cell>
          <cell r="B1105" t="str">
            <v>ROMANIA</v>
          </cell>
          <cell r="C1105" t="str">
            <v>1164200</v>
          </cell>
          <cell r="D1105" t="str">
            <v>195/60R15TL 88HM+S P2500</v>
          </cell>
          <cell r="E1105" t="str">
            <v>H</v>
          </cell>
          <cell r="F1105" t="str">
            <v>CAR/LT/MIRS</v>
          </cell>
          <cell r="G1105" t="str">
            <v>Pirelli</v>
          </cell>
          <cell r="H1105">
            <v>7.3999999999999996E-2</v>
          </cell>
          <cell r="I1105">
            <v>7.3999999999999996E-2</v>
          </cell>
          <cell r="J1105">
            <v>8.7050000000000001</v>
          </cell>
          <cell r="K1105">
            <v>8.7050000000000001</v>
          </cell>
          <cell r="L1105">
            <v>1</v>
          </cell>
        </row>
        <row r="1106">
          <cell r="A1106" t="str">
            <v>MAR</v>
          </cell>
          <cell r="B1106" t="str">
            <v>ROMANIA</v>
          </cell>
          <cell r="C1106" t="str">
            <v>1097800</v>
          </cell>
          <cell r="D1106" t="str">
            <v>195/65R15TL 91H P6000P</v>
          </cell>
          <cell r="E1106" t="str">
            <v>H</v>
          </cell>
          <cell r="F1106" t="str">
            <v>CAR/LT/MIRS</v>
          </cell>
          <cell r="G1106" t="str">
            <v>Pirelli</v>
          </cell>
          <cell r="H1106">
            <v>7.9000000000000001E-2</v>
          </cell>
          <cell r="I1106">
            <v>5.8460000000000001</v>
          </cell>
          <cell r="J1106">
            <v>8.9390000000000001</v>
          </cell>
          <cell r="K1106">
            <v>661.48599999999999</v>
          </cell>
          <cell r="L1106">
            <v>74</v>
          </cell>
        </row>
        <row r="1107">
          <cell r="A1107" t="str">
            <v>MAR</v>
          </cell>
          <cell r="B1107" t="str">
            <v>ROMANIA</v>
          </cell>
          <cell r="C1107" t="str">
            <v>1602100</v>
          </cell>
          <cell r="D1107" t="str">
            <v>195/65R15TL 91H(:) P6000P</v>
          </cell>
          <cell r="E1107" t="str">
            <v>H</v>
          </cell>
          <cell r="F1107" t="str">
            <v>CAR/LT/MIRS</v>
          </cell>
          <cell r="G1107" t="str">
            <v>Pirelli</v>
          </cell>
          <cell r="H1107">
            <v>7.9000000000000001E-2</v>
          </cell>
          <cell r="I1107">
            <v>0.79</v>
          </cell>
          <cell r="J1107">
            <v>9.06</v>
          </cell>
          <cell r="K1107">
            <v>90.6</v>
          </cell>
          <cell r="L1107">
            <v>10</v>
          </cell>
        </row>
        <row r="1108">
          <cell r="A1108" t="str">
            <v>MAR</v>
          </cell>
          <cell r="B1108" t="str">
            <v>ROMANIA</v>
          </cell>
          <cell r="C1108" t="str">
            <v>1117300</v>
          </cell>
          <cell r="D1108" t="str">
            <v>195/65R16CTL 104/102R CIT.WP</v>
          </cell>
          <cell r="E1108" t="str">
            <v>VAN</v>
          </cell>
          <cell r="F1108" t="str">
            <v>CAR/LT/MIRS</v>
          </cell>
          <cell r="G1108" t="str">
            <v>Pirelli</v>
          </cell>
          <cell r="H1108">
            <v>8.5000000000000006E-2</v>
          </cell>
          <cell r="I1108">
            <v>0.17</v>
          </cell>
          <cell r="J1108">
            <v>12.56</v>
          </cell>
          <cell r="K1108">
            <v>25.12</v>
          </cell>
          <cell r="L1108">
            <v>2</v>
          </cell>
        </row>
        <row r="1109">
          <cell r="A1109" t="str">
            <v>MAR</v>
          </cell>
          <cell r="B1109" t="str">
            <v>ROMANIA</v>
          </cell>
          <cell r="C1109" t="str">
            <v>1266000</v>
          </cell>
          <cell r="D1109" t="str">
            <v>205/55R16TL 91H(a) P6000</v>
          </cell>
          <cell r="E1109" t="str">
            <v>H</v>
          </cell>
          <cell r="F1109" t="str">
            <v>CAR/LT/MIRS</v>
          </cell>
          <cell r="G1109" t="str">
            <v>Pirelli</v>
          </cell>
          <cell r="H1109">
            <v>8.2000000000000003E-2</v>
          </cell>
          <cell r="I1109">
            <v>0.16400000000000001</v>
          </cell>
          <cell r="J1109">
            <v>9.7249999999999996</v>
          </cell>
          <cell r="K1109">
            <v>19.45</v>
          </cell>
          <cell r="L1109">
            <v>2</v>
          </cell>
        </row>
        <row r="1110">
          <cell r="A1110" t="str">
            <v>MAR</v>
          </cell>
          <cell r="B1110" t="str">
            <v>ROMANIA</v>
          </cell>
          <cell r="C1110" t="str">
            <v>1178700</v>
          </cell>
          <cell r="D1110" t="str">
            <v>205/60R15TL 91V P 7</v>
          </cell>
          <cell r="E1110" t="str">
            <v>V</v>
          </cell>
          <cell r="F1110" t="str">
            <v>CAR/LT/MIRS</v>
          </cell>
          <cell r="G1110" t="str">
            <v>Pirelli</v>
          </cell>
          <cell r="H1110">
            <v>8.1000000000000003E-2</v>
          </cell>
          <cell r="I1110">
            <v>0.48599999999999999</v>
          </cell>
          <cell r="J1110">
            <v>9.363999999999999</v>
          </cell>
          <cell r="K1110">
            <v>56.183999999999997</v>
          </cell>
          <cell r="L1110">
            <v>6</v>
          </cell>
        </row>
        <row r="1111">
          <cell r="A1111" t="str">
            <v>MAR</v>
          </cell>
          <cell r="B1111" t="str">
            <v>ROMANIA</v>
          </cell>
          <cell r="C1111" t="str">
            <v>1494000</v>
          </cell>
          <cell r="D1111" t="str">
            <v>215/45R18XLTL 93W PZROSS</v>
          </cell>
          <cell r="E1111" t="str">
            <v>W Y ZR</v>
          </cell>
          <cell r="F1111" t="str">
            <v>CAR/LT/MIRS</v>
          </cell>
          <cell r="G1111" t="str">
            <v>Pirelli</v>
          </cell>
          <cell r="H1111">
            <v>9.0999999999999998E-2</v>
          </cell>
          <cell r="I1111">
            <v>9.0999999999999998E-2</v>
          </cell>
          <cell r="J1111">
            <v>11.003</v>
          </cell>
          <cell r="K1111">
            <v>11.003</v>
          </cell>
          <cell r="L1111">
            <v>1</v>
          </cell>
        </row>
        <row r="1112">
          <cell r="A1112" t="str">
            <v>MAR</v>
          </cell>
          <cell r="B1112" t="str">
            <v>ROMANIA</v>
          </cell>
          <cell r="C1112" t="str">
            <v>1394400</v>
          </cell>
          <cell r="D1112" t="str">
            <v>215/65R16TL 98VRB M+S SC-STR</v>
          </cell>
          <cell r="E1112" t="str">
            <v>SUV</v>
          </cell>
          <cell r="F1112" t="str">
            <v>CAR/LT/MIRS</v>
          </cell>
          <cell r="G1112" t="str">
            <v>Pirelli</v>
          </cell>
          <cell r="H1112">
            <v>0.10100000000000001</v>
          </cell>
          <cell r="I1112">
            <v>0.80800000000000005</v>
          </cell>
          <cell r="J1112">
            <v>12.877000000000001</v>
          </cell>
          <cell r="K1112">
            <v>103.01600000000001</v>
          </cell>
          <cell r="L1112">
            <v>8</v>
          </cell>
        </row>
        <row r="1113">
          <cell r="A1113" t="str">
            <v>MAR</v>
          </cell>
          <cell r="B1113" t="str">
            <v>ROMANIA</v>
          </cell>
          <cell r="C1113" t="str">
            <v>0985500</v>
          </cell>
          <cell r="D1113" t="str">
            <v>225/40ZR18TL (88)N4 PZROSS</v>
          </cell>
          <cell r="E1113" t="str">
            <v>W Y ZR</v>
          </cell>
          <cell r="F1113" t="str">
            <v>CAR/LT/MIRS</v>
          </cell>
          <cell r="G1113" t="str">
            <v>Pirelli</v>
          </cell>
          <cell r="H1113">
            <v>9.1000000000000011E-2</v>
          </cell>
          <cell r="I1113">
            <v>0.27300000000000002</v>
          </cell>
          <cell r="J1113">
            <v>9.5990000000000002</v>
          </cell>
          <cell r="K1113">
            <v>28.797000000000001</v>
          </cell>
          <cell r="L1113">
            <v>3</v>
          </cell>
        </row>
        <row r="1114">
          <cell r="A1114" t="str">
            <v>MAR</v>
          </cell>
          <cell r="B1114" t="str">
            <v>ROMANIA</v>
          </cell>
          <cell r="C1114" t="str">
            <v>1178800</v>
          </cell>
          <cell r="D1114" t="str">
            <v>225/60R15TL 96V P 7</v>
          </cell>
          <cell r="E1114" t="str">
            <v>V</v>
          </cell>
          <cell r="F1114" t="str">
            <v>CAR/LT/MIRS</v>
          </cell>
          <cell r="G1114" t="str">
            <v>Pirelli</v>
          </cell>
          <cell r="H1114">
            <v>9.5000000000000001E-2</v>
          </cell>
          <cell r="I1114">
            <v>0.85499999999999998</v>
          </cell>
          <cell r="J1114">
            <v>10.55</v>
          </cell>
          <cell r="K1114">
            <v>94.95</v>
          </cell>
          <cell r="L1114">
            <v>9</v>
          </cell>
        </row>
        <row r="1115">
          <cell r="A1115" t="str">
            <v>MAR</v>
          </cell>
          <cell r="B1115" t="str">
            <v>ROMANIA</v>
          </cell>
          <cell r="C1115" t="str">
            <v>1323900</v>
          </cell>
          <cell r="D1115" t="str">
            <v>185/60R14TL 82H P 6</v>
          </cell>
          <cell r="E1115" t="str">
            <v>H</v>
          </cell>
          <cell r="F1115" t="str">
            <v>CAR/LT/MIRS</v>
          </cell>
          <cell r="G1115" t="str">
            <v>Pirelli</v>
          </cell>
          <cell r="H1115">
            <v>6.2E-2</v>
          </cell>
          <cell r="I1115">
            <v>6.2E-2</v>
          </cell>
          <cell r="J1115">
            <v>7.3810000000000002</v>
          </cell>
          <cell r="K1115">
            <v>7.3810000000000002</v>
          </cell>
          <cell r="L1115">
            <v>1</v>
          </cell>
        </row>
        <row r="1116">
          <cell r="A1116" t="str">
            <v>MAR</v>
          </cell>
          <cell r="B1116" t="str">
            <v>ROMANIA</v>
          </cell>
          <cell r="C1116" t="str">
            <v>1458800</v>
          </cell>
          <cell r="D1116" t="str">
            <v>185/60R14TL 82T P 6</v>
          </cell>
          <cell r="E1116" t="str">
            <v>T</v>
          </cell>
          <cell r="F1116" t="str">
            <v>CAR/LT/MIRS</v>
          </cell>
          <cell r="G1116" t="str">
            <v>Pirelli</v>
          </cell>
          <cell r="H1116">
            <v>6.1999999999999993E-2</v>
          </cell>
          <cell r="I1116">
            <v>0.68199999999999994</v>
          </cell>
          <cell r="J1116">
            <v>7.2880000000000003</v>
          </cell>
          <cell r="K1116">
            <v>80.168000000000006</v>
          </cell>
          <cell r="L1116">
            <v>11</v>
          </cell>
        </row>
        <row r="1117">
          <cell r="A1117" t="str">
            <v>MAR</v>
          </cell>
          <cell r="B1117" t="str">
            <v>ROMANIA</v>
          </cell>
          <cell r="C1117" t="str">
            <v>1447500</v>
          </cell>
          <cell r="D1117" t="str">
            <v>185/60R15XLTL 88H P6000</v>
          </cell>
          <cell r="E1117" t="str">
            <v>H</v>
          </cell>
          <cell r="F1117" t="str">
            <v>CAR/LT/MIRS</v>
          </cell>
          <cell r="G1117" t="str">
            <v>Pirelli</v>
          </cell>
          <cell r="H1117">
            <v>6.7000000000000004E-2</v>
          </cell>
          <cell r="I1117">
            <v>6.7000000000000004E-2</v>
          </cell>
          <cell r="J1117">
            <v>8.18</v>
          </cell>
          <cell r="K1117">
            <v>8.18</v>
          </cell>
          <cell r="L1117">
            <v>1</v>
          </cell>
        </row>
        <row r="1118">
          <cell r="A1118" t="str">
            <v>MAR</v>
          </cell>
          <cell r="B1118" t="str">
            <v>ROMANIA</v>
          </cell>
          <cell r="C1118" t="str">
            <v>1651200</v>
          </cell>
          <cell r="D1118" t="str">
            <v>185/75R16CTL 104/102R CHRONO</v>
          </cell>
          <cell r="E1118" t="str">
            <v>VAN</v>
          </cell>
          <cell r="F1118" t="str">
            <v>CAR/LT/MIRS</v>
          </cell>
          <cell r="G1118" t="str">
            <v>Pirelli</v>
          </cell>
          <cell r="H1118">
            <v>8.6999999999999994E-2</v>
          </cell>
          <cell r="I1118">
            <v>0.34799999999999998</v>
          </cell>
          <cell r="J1118">
            <v>9.8000000000000007</v>
          </cell>
          <cell r="K1118">
            <v>39.200000000000003</v>
          </cell>
          <cell r="L1118">
            <v>4</v>
          </cell>
        </row>
        <row r="1119">
          <cell r="A1119" t="str">
            <v>MAR</v>
          </cell>
          <cell r="B1119" t="str">
            <v>ROMANIA</v>
          </cell>
          <cell r="C1119" t="str">
            <v>1603100</v>
          </cell>
          <cell r="D1119" t="str">
            <v>195/60R15TL 88H PDRAGN</v>
          </cell>
          <cell r="E1119" t="str">
            <v>H</v>
          </cell>
          <cell r="F1119" t="str">
            <v>CAR/LT/MIRS</v>
          </cell>
          <cell r="G1119" t="str">
            <v>Pirelli</v>
          </cell>
          <cell r="H1119">
            <v>7.3999999999999996E-2</v>
          </cell>
          <cell r="I1119">
            <v>2.738</v>
          </cell>
          <cell r="J1119">
            <v>8.6709999999999994</v>
          </cell>
          <cell r="K1119">
            <v>320.827</v>
          </cell>
          <cell r="L1119">
            <v>37</v>
          </cell>
        </row>
        <row r="1120">
          <cell r="A1120" t="str">
            <v>MAR</v>
          </cell>
          <cell r="B1120" t="str">
            <v>ROMANIA</v>
          </cell>
          <cell r="C1120" t="str">
            <v>1450600</v>
          </cell>
          <cell r="D1120" t="str">
            <v>205/50ZR16TL 87Y PZERON</v>
          </cell>
          <cell r="E1120" t="str">
            <v>W Y ZR</v>
          </cell>
          <cell r="F1120" t="str">
            <v>CAR/LT/MIRS</v>
          </cell>
          <cell r="G1120" t="str">
            <v>Pirelli</v>
          </cell>
          <cell r="H1120">
            <v>7.6999999999999999E-2</v>
          </cell>
          <cell r="I1120">
            <v>0.23099999999999998</v>
          </cell>
          <cell r="J1120">
            <v>10</v>
          </cell>
          <cell r="K1120">
            <v>30</v>
          </cell>
          <cell r="L1120">
            <v>3</v>
          </cell>
        </row>
        <row r="1121">
          <cell r="A1121" t="str">
            <v>MAR</v>
          </cell>
          <cell r="B1121" t="str">
            <v>ROMANIA</v>
          </cell>
          <cell r="C1121" t="str">
            <v>1462900</v>
          </cell>
          <cell r="D1121" t="str">
            <v>205/55ZR16TL 91Y PZERON</v>
          </cell>
          <cell r="E1121" t="str">
            <v>W Y ZR</v>
          </cell>
          <cell r="F1121" t="str">
            <v>CAR/LT/MIRS</v>
          </cell>
          <cell r="G1121" t="str">
            <v>Pirelli</v>
          </cell>
          <cell r="H1121">
            <v>8.2000000000000003E-2</v>
          </cell>
          <cell r="I1121">
            <v>1.0660000000000001</v>
          </cell>
          <cell r="J1121">
            <v>9.3040000000000003</v>
          </cell>
          <cell r="K1121">
            <v>120.952</v>
          </cell>
          <cell r="L1121">
            <v>13</v>
          </cell>
        </row>
        <row r="1122">
          <cell r="A1122" t="str">
            <v>MAR</v>
          </cell>
          <cell r="B1122" t="str">
            <v>ROMANIA</v>
          </cell>
          <cell r="C1122" t="str">
            <v>0746900</v>
          </cell>
          <cell r="D1122" t="str">
            <v>205/65R15TL 94H P6000</v>
          </cell>
          <cell r="E1122" t="str">
            <v>H</v>
          </cell>
          <cell r="F1122" t="str">
            <v>CAR/LT/MIRS</v>
          </cell>
          <cell r="G1122" t="str">
            <v>Pirelli</v>
          </cell>
          <cell r="H1122">
            <v>8.5999999999999993E-2</v>
          </cell>
          <cell r="I1122">
            <v>0.68799999999999994</v>
          </cell>
          <cell r="J1122">
            <v>9.2110000000000003</v>
          </cell>
          <cell r="K1122">
            <v>73.688000000000002</v>
          </cell>
          <cell r="L1122">
            <v>8</v>
          </cell>
        </row>
        <row r="1123">
          <cell r="A1123" t="str">
            <v>MAR</v>
          </cell>
          <cell r="B1123" t="str">
            <v>ROMANIA</v>
          </cell>
          <cell r="C1123" t="str">
            <v>1602900</v>
          </cell>
          <cell r="D1123" t="str">
            <v>205/65R15TL 94H PDRAGN</v>
          </cell>
          <cell r="E1123" t="str">
            <v>H</v>
          </cell>
          <cell r="F1123" t="str">
            <v>CAR/LT/MIRS</v>
          </cell>
          <cell r="G1123" t="str">
            <v>Pirelli</v>
          </cell>
          <cell r="H1123">
            <v>8.5999999999999993E-2</v>
          </cell>
          <cell r="I1123">
            <v>3.1819999999999999</v>
          </cell>
          <cell r="J1123">
            <v>10.007999999999999</v>
          </cell>
          <cell r="K1123">
            <v>370.29599999999999</v>
          </cell>
          <cell r="L1123">
            <v>37</v>
          </cell>
        </row>
        <row r="1124">
          <cell r="A1124" t="str">
            <v>MAR</v>
          </cell>
          <cell r="B1124" t="str">
            <v>ROMANIA</v>
          </cell>
          <cell r="C1124" t="str">
            <v>1603000</v>
          </cell>
          <cell r="D1124" t="str">
            <v>205/65R15TL 94V PDRAGN</v>
          </cell>
          <cell r="E1124" t="str">
            <v>V</v>
          </cell>
          <cell r="F1124" t="str">
            <v>CAR/LT/MIRS</v>
          </cell>
          <cell r="G1124" t="str">
            <v>Pirelli</v>
          </cell>
          <cell r="H1124">
            <v>8.5999999999999993E-2</v>
          </cell>
          <cell r="I1124">
            <v>2.4079999999999999</v>
          </cell>
          <cell r="J1124">
            <v>10.007000000000001</v>
          </cell>
          <cell r="K1124">
            <v>280.19600000000003</v>
          </cell>
          <cell r="L1124">
            <v>28</v>
          </cell>
        </row>
        <row r="1125">
          <cell r="A1125" t="str">
            <v>MAR</v>
          </cell>
          <cell r="B1125" t="str">
            <v>ROMANIA</v>
          </cell>
          <cell r="C1125" t="str">
            <v>1446600</v>
          </cell>
          <cell r="D1125" t="str">
            <v>235/40ZR18XLTL 95Y PZROSS</v>
          </cell>
          <cell r="E1125" t="str">
            <v>W Y ZR</v>
          </cell>
          <cell r="F1125" t="str">
            <v>CAR/LT/MIRS</v>
          </cell>
          <cell r="G1125" t="str">
            <v>Pirelli</v>
          </cell>
          <cell r="H1125">
            <v>9.8000000000000004E-2</v>
          </cell>
          <cell r="I1125">
            <v>9.8000000000000004E-2</v>
          </cell>
          <cell r="J1125">
            <v>10.041</v>
          </cell>
          <cell r="K1125">
            <v>10.041</v>
          </cell>
          <cell r="L1125">
            <v>1</v>
          </cell>
        </row>
        <row r="1126">
          <cell r="A1126" t="str">
            <v>MAR</v>
          </cell>
          <cell r="B1126" t="str">
            <v>ROMANIA</v>
          </cell>
          <cell r="C1126" t="str">
            <v>0985700</v>
          </cell>
          <cell r="D1126" t="str">
            <v>255/40ZR17TL (94)N3 PZROSS</v>
          </cell>
          <cell r="E1126" t="str">
            <v>W Y ZR</v>
          </cell>
          <cell r="F1126" t="str">
            <v>CAR/LT/MIRS</v>
          </cell>
          <cell r="G1126" t="str">
            <v>Pirelli</v>
          </cell>
          <cell r="H1126">
            <v>0.10299999999999999</v>
          </cell>
          <cell r="I1126">
            <v>0.10299999999999999</v>
          </cell>
          <cell r="J1126">
            <v>10.054</v>
          </cell>
          <cell r="K1126">
            <v>10.054</v>
          </cell>
          <cell r="L1126">
            <v>1</v>
          </cell>
        </row>
        <row r="1127">
          <cell r="A1127" t="str">
            <v>MAR</v>
          </cell>
          <cell r="B1127" t="str">
            <v>ROMANIA</v>
          </cell>
          <cell r="C1127" t="str">
            <v>1237800</v>
          </cell>
          <cell r="D1127" t="str">
            <v>285/35R18TL 97W(nolbl) PZROSS</v>
          </cell>
          <cell r="E1127" t="str">
            <v>W Y ZR</v>
          </cell>
          <cell r="F1127" t="str">
            <v>CAR/LT/MIRS</v>
          </cell>
          <cell r="G1127" t="str">
            <v>Pirelli</v>
          </cell>
          <cell r="H1127">
            <v>0.123</v>
          </cell>
          <cell r="I1127">
            <v>0.246</v>
          </cell>
          <cell r="J1127">
            <v>11.724</v>
          </cell>
          <cell r="K1127">
            <v>23.448</v>
          </cell>
          <cell r="L1127">
            <v>2</v>
          </cell>
        </row>
        <row r="1128">
          <cell r="A1128" t="str">
            <v>MAR</v>
          </cell>
          <cell r="B1128" t="str">
            <v>ROMANIA</v>
          </cell>
          <cell r="C1128" t="str">
            <v>1392600</v>
          </cell>
          <cell r="D1128" t="str">
            <v>P175/65R14TL 82T P400 A</v>
          </cell>
          <cell r="E1128" t="str">
            <v>T</v>
          </cell>
          <cell r="F1128" t="str">
            <v>CAR/LT/MIRS</v>
          </cell>
          <cell r="G1128" t="str">
            <v>Pirelli</v>
          </cell>
          <cell r="H1128">
            <v>0.06</v>
          </cell>
          <cell r="I1128">
            <v>4.92</v>
          </cell>
          <cell r="J1128">
            <v>6.9</v>
          </cell>
          <cell r="K1128">
            <v>565.79999999999995</v>
          </cell>
          <cell r="L1128">
            <v>82</v>
          </cell>
        </row>
        <row r="1129">
          <cell r="A1129" t="str">
            <v>MAR</v>
          </cell>
          <cell r="B1129" t="str">
            <v>ROMANIA</v>
          </cell>
          <cell r="C1129" t="str">
            <v>0703500</v>
          </cell>
          <cell r="D1129" t="str">
            <v>P175/70R14TL 84T P400 A</v>
          </cell>
          <cell r="E1129" t="str">
            <v>T</v>
          </cell>
          <cell r="F1129" t="str">
            <v>CAR/LT/MIRS</v>
          </cell>
          <cell r="G1129" t="str">
            <v>Pirelli</v>
          </cell>
          <cell r="H1129">
            <v>6.3E-2</v>
          </cell>
          <cell r="I1129">
            <v>5.4180000000000001</v>
          </cell>
          <cell r="J1129">
            <v>7.58</v>
          </cell>
          <cell r="K1129">
            <v>651.88</v>
          </cell>
          <cell r="L1129">
            <v>86</v>
          </cell>
        </row>
        <row r="1130">
          <cell r="A1130" t="str">
            <v>MAR</v>
          </cell>
          <cell r="B1130" t="str">
            <v>ROMANIA</v>
          </cell>
          <cell r="C1130" t="str">
            <v>0916300</v>
          </cell>
          <cell r="D1130" t="str">
            <v>P205/75R15XLTL 99SRW SC-S/T</v>
          </cell>
          <cell r="E1130" t="str">
            <v>SUV</v>
          </cell>
          <cell r="F1130" t="str">
            <v>CAR/LT/MIRS</v>
          </cell>
          <cell r="G1130" t="str">
            <v>Pirelli</v>
          </cell>
          <cell r="H1130">
            <v>9.6999999999999989E-2</v>
          </cell>
          <cell r="I1130">
            <v>2.4249999999999998</v>
          </cell>
          <cell r="J1130">
            <v>11.87</v>
          </cell>
          <cell r="K1130">
            <v>296.75</v>
          </cell>
          <cell r="L1130">
            <v>25</v>
          </cell>
        </row>
        <row r="1131">
          <cell r="A1131" t="str">
            <v>MAR</v>
          </cell>
          <cell r="B1131" t="str">
            <v>ROMANIA</v>
          </cell>
          <cell r="C1131" t="str">
            <v>0831100</v>
          </cell>
          <cell r="D1131" t="str">
            <v>P215/75R15TL 100SRW SC-S/T</v>
          </cell>
          <cell r="E1131" t="str">
            <v>SUV</v>
          </cell>
          <cell r="F1131" t="str">
            <v>CAR/LT/MIRS</v>
          </cell>
          <cell r="G1131" t="str">
            <v>Pirelli</v>
          </cell>
          <cell r="H1131">
            <v>0.106</v>
          </cell>
          <cell r="I1131">
            <v>0.318</v>
          </cell>
          <cell r="J1131">
            <v>13.628</v>
          </cell>
          <cell r="K1131">
            <v>40.884</v>
          </cell>
          <cell r="L1131">
            <v>3</v>
          </cell>
        </row>
        <row r="1132">
          <cell r="A1132" t="str">
            <v>MAR</v>
          </cell>
          <cell r="B1132" t="str">
            <v>ROMANIA</v>
          </cell>
          <cell r="C1132" t="str">
            <v>1442700</v>
          </cell>
          <cell r="D1132" t="str">
            <v>P235/70R15TL 102TRW(A) SC-STR</v>
          </cell>
          <cell r="E1132" t="str">
            <v>SUV</v>
          </cell>
          <cell r="F1132" t="str">
            <v>CAR/LT/MIRS</v>
          </cell>
          <cell r="G1132" t="str">
            <v>Pirelli</v>
          </cell>
          <cell r="H1132">
            <v>0.11799999999999999</v>
          </cell>
          <cell r="I1132">
            <v>0.94399999999999995</v>
          </cell>
          <cell r="J1132">
            <v>15.324999999999999</v>
          </cell>
          <cell r="K1132">
            <v>122.6</v>
          </cell>
          <cell r="L1132">
            <v>8</v>
          </cell>
        </row>
        <row r="1133">
          <cell r="A1133" t="str">
            <v>MAR</v>
          </cell>
          <cell r="B1133" t="str">
            <v>ROMANIA</v>
          </cell>
          <cell r="C1133" t="str">
            <v>1394100</v>
          </cell>
          <cell r="D1133" t="str">
            <v>P235/70R16TL 105HRB M+S SC-STR</v>
          </cell>
          <cell r="E1133" t="str">
            <v>SUV</v>
          </cell>
          <cell r="F1133" t="str">
            <v>CAR/LT/MIRS</v>
          </cell>
          <cell r="G1133" t="str">
            <v>Pirelli</v>
          </cell>
          <cell r="H1133">
            <v>0.127</v>
          </cell>
          <cell r="I1133">
            <v>0.254</v>
          </cell>
          <cell r="J1133">
            <v>16.369</v>
          </cell>
          <cell r="K1133">
            <v>32.738</v>
          </cell>
          <cell r="L1133">
            <v>2</v>
          </cell>
        </row>
        <row r="1134">
          <cell r="A1134" t="str">
            <v>MAR</v>
          </cell>
          <cell r="B1134" t="str">
            <v>ROMANIA</v>
          </cell>
          <cell r="C1134" t="str">
            <v>1443400</v>
          </cell>
          <cell r="D1134" t="str">
            <v>P245/70R16TL 107TRW(A) SC-STR</v>
          </cell>
          <cell r="E1134" t="str">
            <v>SUV</v>
          </cell>
          <cell r="F1134" t="str">
            <v>CAR/LT/MIRS</v>
          </cell>
          <cell r="G1134" t="str">
            <v>Pirelli</v>
          </cell>
          <cell r="H1134">
            <v>0.13800000000000001</v>
          </cell>
          <cell r="I1134">
            <v>0.27600000000000002</v>
          </cell>
          <cell r="J1134">
            <v>15.888999999999999</v>
          </cell>
          <cell r="K1134">
            <v>31.777999999999999</v>
          </cell>
          <cell r="L1134">
            <v>2</v>
          </cell>
        </row>
        <row r="1135">
          <cell r="A1135" t="str">
            <v>MAR</v>
          </cell>
          <cell r="B1135" t="str">
            <v>ROMANIA</v>
          </cell>
          <cell r="C1135" t="str">
            <v>1293800</v>
          </cell>
          <cell r="D1135" t="str">
            <v>10.00R20TT 146/143L FR25</v>
          </cell>
          <cell r="E1135" t="str">
            <v>TUBE TYPE</v>
          </cell>
          <cell r="F1135" t="str">
            <v>M+H TRUCK</v>
          </cell>
          <cell r="G1135" t="str">
            <v>Pirelli</v>
          </cell>
          <cell r="H1135">
            <v>0.26200000000000001</v>
          </cell>
          <cell r="I1135">
            <v>0.78600000000000003</v>
          </cell>
          <cell r="J1135">
            <v>52.705999999999996</v>
          </cell>
          <cell r="K1135">
            <v>158.11799999999999</v>
          </cell>
          <cell r="L1135">
            <v>3</v>
          </cell>
        </row>
        <row r="1136">
          <cell r="A1136" t="str">
            <v>MAR</v>
          </cell>
          <cell r="B1136" t="str">
            <v>ROMANIA</v>
          </cell>
          <cell r="C1136" t="str">
            <v>1186000</v>
          </cell>
          <cell r="D1136" t="str">
            <v>205/65R17.5TL127/125J(129F) ST55</v>
          </cell>
          <cell r="E1136" t="str">
            <v>LOW SECTION 17.5</v>
          </cell>
          <cell r="F1136" t="str">
            <v>M+H TRUCK</v>
          </cell>
          <cell r="G1136" t="str">
            <v>Pirelli</v>
          </cell>
          <cell r="H1136">
            <v>0.104</v>
          </cell>
          <cell r="I1136">
            <v>0.72799999999999998</v>
          </cell>
          <cell r="J1136">
            <v>22.49</v>
          </cell>
          <cell r="K1136">
            <v>157.43</v>
          </cell>
          <cell r="L1136">
            <v>7</v>
          </cell>
        </row>
        <row r="1137">
          <cell r="A1137" t="str">
            <v>MAR</v>
          </cell>
          <cell r="B1137" t="str">
            <v>ROMANIA</v>
          </cell>
          <cell r="C1137" t="str">
            <v>1203800</v>
          </cell>
          <cell r="D1137" t="str">
            <v>285/70R19.5TL 145/143M TH25</v>
          </cell>
          <cell r="E1137" t="str">
            <v>LOW SECTION 19.5</v>
          </cell>
          <cell r="F1137" t="str">
            <v>M+H TRUCK</v>
          </cell>
          <cell r="G1137" t="str">
            <v>Pirelli</v>
          </cell>
          <cell r="H1137">
            <v>0.22800000000000001</v>
          </cell>
          <cell r="I1137">
            <v>1.3680000000000001</v>
          </cell>
          <cell r="J1137">
            <v>46.65</v>
          </cell>
          <cell r="K1137">
            <v>279.89999999999998</v>
          </cell>
          <cell r="L1137">
            <v>6</v>
          </cell>
        </row>
        <row r="1138">
          <cell r="A1138" t="str">
            <v>MAR</v>
          </cell>
          <cell r="B1138" t="str">
            <v>ROMANIA</v>
          </cell>
          <cell r="C1138" t="str">
            <v>0836800</v>
          </cell>
          <cell r="D1138" t="str">
            <v>315/70R22.5TL 154/150L(152M) TH65</v>
          </cell>
          <cell r="E1138" t="str">
            <v>LOW SEC 22.5/24.5</v>
          </cell>
          <cell r="F1138" t="str">
            <v>M+H TRUCK</v>
          </cell>
          <cell r="G1138" t="str">
            <v>Pirelli</v>
          </cell>
          <cell r="H1138">
            <v>0.32300000000000001</v>
          </cell>
          <cell r="I1138">
            <v>22.286999999999999</v>
          </cell>
          <cell r="J1138">
            <v>66.747</v>
          </cell>
          <cell r="K1138">
            <v>4605.5429999999997</v>
          </cell>
          <cell r="L1138">
            <v>69</v>
          </cell>
        </row>
        <row r="1139">
          <cell r="A1139" t="str">
            <v>MAR</v>
          </cell>
          <cell r="B1139" t="str">
            <v>ROMANIA</v>
          </cell>
          <cell r="C1139" t="str">
            <v>0729100</v>
          </cell>
          <cell r="D1139" t="str">
            <v>315/80R22.5TL 154/150M(156L) TH65</v>
          </cell>
          <cell r="E1139" t="str">
            <v>LOW SEC 22.5/24.5</v>
          </cell>
          <cell r="F1139" t="str">
            <v>M+H TRUCK</v>
          </cell>
          <cell r="G1139" t="str">
            <v>Pirelli</v>
          </cell>
          <cell r="H1139">
            <v>0.36399999999999999</v>
          </cell>
          <cell r="I1139">
            <v>2.548</v>
          </cell>
          <cell r="J1139">
            <v>70.572000000000003</v>
          </cell>
          <cell r="K1139">
            <v>494.00400000000002</v>
          </cell>
          <cell r="L1139">
            <v>7</v>
          </cell>
        </row>
        <row r="1140">
          <cell r="A1140" t="str">
            <v>MAR</v>
          </cell>
          <cell r="B1140" t="str">
            <v>BUM</v>
          </cell>
          <cell r="C1140" t="str">
            <v>1550900</v>
          </cell>
          <cell r="D1140" t="str">
            <v>195/60R15TL 88H K.DRIV</v>
          </cell>
          <cell r="E1140" t="str">
            <v>H</v>
          </cell>
          <cell r="F1140" t="str">
            <v>CAR/LT/MIRS</v>
          </cell>
          <cell r="G1140" t="str">
            <v>Courier</v>
          </cell>
          <cell r="H1140">
            <v>7.3999999999999996E-2</v>
          </cell>
          <cell r="I1140">
            <v>0.14799999999999999</v>
          </cell>
          <cell r="J1140">
            <v>8.6940000000000008</v>
          </cell>
          <cell r="K1140">
            <v>17.388000000000002</v>
          </cell>
          <cell r="L1140">
            <v>2</v>
          </cell>
        </row>
        <row r="1141">
          <cell r="A1141" t="str">
            <v>MAR</v>
          </cell>
          <cell r="B1141" t="str">
            <v>ROMANIA</v>
          </cell>
          <cell r="C1141" t="str">
            <v>1015300</v>
          </cell>
          <cell r="D1141" t="str">
            <v>275/60R16TL 109VM+S SC-ZER</v>
          </cell>
          <cell r="E1141" t="str">
            <v>SUV</v>
          </cell>
          <cell r="F1141" t="str">
            <v>CAR/LT/MIRS</v>
          </cell>
          <cell r="G1141" t="str">
            <v>Pirelli</v>
          </cell>
          <cell r="H1141">
            <v>0.14899999999999999</v>
          </cell>
          <cell r="I1141">
            <v>0.14899999999999999</v>
          </cell>
          <cell r="J1141">
            <v>17.815000000000001</v>
          </cell>
          <cell r="K1141">
            <v>17.815000000000001</v>
          </cell>
          <cell r="L1141">
            <v>1</v>
          </cell>
        </row>
        <row r="1142">
          <cell r="A1142" t="str">
            <v>MAR</v>
          </cell>
          <cell r="B1142" t="str">
            <v>ROMANIA</v>
          </cell>
          <cell r="C1142" t="str">
            <v>0854600</v>
          </cell>
          <cell r="D1142" t="str">
            <v>205/75R17.5TL 124/122M TH25</v>
          </cell>
          <cell r="E1142" t="str">
            <v>LOW SECTION 17.5</v>
          </cell>
          <cell r="F1142" t="str">
            <v>M+H TRUCK</v>
          </cell>
          <cell r="G1142" t="str">
            <v>Pirelli</v>
          </cell>
          <cell r="H1142">
            <v>0.11600000000000001</v>
          </cell>
          <cell r="I1142">
            <v>1.044</v>
          </cell>
          <cell r="J1142">
            <v>24.37</v>
          </cell>
          <cell r="K1142">
            <v>219.33</v>
          </cell>
          <cell r="L1142">
            <v>9</v>
          </cell>
        </row>
        <row r="1143">
          <cell r="A1143" t="str">
            <v>MAR</v>
          </cell>
          <cell r="B1143" t="str">
            <v>ROMANIA</v>
          </cell>
          <cell r="C1143" t="str">
            <v>1467000</v>
          </cell>
          <cell r="D1143" t="str">
            <v>245/70R17.5TL 143/141J(144F) ST55</v>
          </cell>
          <cell r="E1143" t="str">
            <v>LOW SECTION 17.5</v>
          </cell>
          <cell r="F1143" t="str">
            <v>M+H TRUCK</v>
          </cell>
          <cell r="G1143" t="str">
            <v>Pirelli</v>
          </cell>
          <cell r="H1143">
            <v>0.152</v>
          </cell>
          <cell r="I1143">
            <v>2.7359999999999998</v>
          </cell>
          <cell r="J1143">
            <v>32.99</v>
          </cell>
          <cell r="K1143">
            <v>593.82000000000005</v>
          </cell>
          <cell r="L1143">
            <v>18</v>
          </cell>
        </row>
        <row r="1144">
          <cell r="A1144" t="str">
            <v>MAR</v>
          </cell>
          <cell r="B1144" t="str">
            <v>ROMANIA</v>
          </cell>
          <cell r="C1144" t="str">
            <v>0837400</v>
          </cell>
          <cell r="D1144" t="str">
            <v>245/70R19.5TL 136/134M FH55</v>
          </cell>
          <cell r="E1144" t="str">
            <v>LOW SECTION 19.5</v>
          </cell>
          <cell r="F1144" t="str">
            <v>M+H TRUCK</v>
          </cell>
          <cell r="G1144" t="str">
            <v>Pirelli</v>
          </cell>
          <cell r="H1144">
            <v>0.17199999999999999</v>
          </cell>
          <cell r="I1144">
            <v>0.34399999999999997</v>
          </cell>
          <cell r="J1144">
            <v>35.42</v>
          </cell>
          <cell r="K1144">
            <v>70.84</v>
          </cell>
          <cell r="L1144">
            <v>2</v>
          </cell>
        </row>
        <row r="1145">
          <cell r="A1145" t="str">
            <v>MAR</v>
          </cell>
          <cell r="B1145" t="str">
            <v>ROMANIA</v>
          </cell>
          <cell r="C1145" t="str">
            <v>1185800</v>
          </cell>
          <cell r="D1145" t="str">
            <v>265/70R19.5TL 143/141J ST55</v>
          </cell>
          <cell r="E1145" t="str">
            <v>LOW SECTION 19.5</v>
          </cell>
          <cell r="F1145" t="str">
            <v>M+H TRUCK</v>
          </cell>
          <cell r="G1145" t="str">
            <v>Pirelli</v>
          </cell>
          <cell r="H1145">
            <v>0.19900000000000001</v>
          </cell>
          <cell r="I1145">
            <v>0.39800000000000002</v>
          </cell>
          <cell r="J1145">
            <v>38.299999999999997</v>
          </cell>
          <cell r="K1145">
            <v>76.599999999999994</v>
          </cell>
          <cell r="L1145">
            <v>2</v>
          </cell>
        </row>
        <row r="1146">
          <cell r="A1146" t="str">
            <v>MAR</v>
          </cell>
          <cell r="B1146" t="str">
            <v>ROMANIA</v>
          </cell>
          <cell r="C1146" t="str">
            <v>0694100</v>
          </cell>
          <cell r="D1146" t="str">
            <v>295/80R22.5TL 152/148M TH65</v>
          </cell>
          <cell r="E1146" t="str">
            <v>LOW SEC 22.5/24.5</v>
          </cell>
          <cell r="F1146" t="str">
            <v>M+H TRUCK</v>
          </cell>
          <cell r="G1146" t="str">
            <v>Pirelli</v>
          </cell>
          <cell r="H1146">
            <v>0.32100000000000001</v>
          </cell>
          <cell r="I1146">
            <v>27.285</v>
          </cell>
          <cell r="J1146">
            <v>64.869</v>
          </cell>
          <cell r="K1146">
            <v>5513.8649999999998</v>
          </cell>
          <cell r="L1146">
            <v>85</v>
          </cell>
        </row>
        <row r="1147">
          <cell r="A1147" t="str">
            <v>MAR</v>
          </cell>
          <cell r="B1147" t="str">
            <v>ROMANIA</v>
          </cell>
          <cell r="C1147" t="str">
            <v>1185300</v>
          </cell>
          <cell r="D1147" t="str">
            <v>295/80R22.5TL 152/148MAM TH85</v>
          </cell>
          <cell r="E1147" t="str">
            <v>LOW SEC 22.5/24.5</v>
          </cell>
          <cell r="F1147" t="str">
            <v>M+H TRUCK</v>
          </cell>
          <cell r="G1147" t="str">
            <v>Pirelli</v>
          </cell>
          <cell r="H1147">
            <v>0.32100000000000001</v>
          </cell>
          <cell r="I1147">
            <v>2.2469999999999999</v>
          </cell>
          <cell r="J1147">
            <v>65.5</v>
          </cell>
          <cell r="K1147">
            <v>458.5</v>
          </cell>
          <cell r="L1147">
            <v>7</v>
          </cell>
        </row>
        <row r="1148">
          <cell r="A1148" t="str">
            <v>MAR</v>
          </cell>
          <cell r="B1148" t="str">
            <v>ROMANIA</v>
          </cell>
          <cell r="C1148" t="str">
            <v>1184900</v>
          </cell>
          <cell r="D1148" t="str">
            <v>315/80R22.5TL156/150L(154M)AMTH85</v>
          </cell>
          <cell r="E1148" t="str">
            <v>LOW SEC 22.5/24.5</v>
          </cell>
          <cell r="F1148" t="str">
            <v>M+H TRUCK</v>
          </cell>
          <cell r="G1148" t="str">
            <v>Pirelli</v>
          </cell>
          <cell r="H1148">
            <v>0.36399999999999999</v>
          </cell>
          <cell r="I1148">
            <v>2.548</v>
          </cell>
          <cell r="J1148">
            <v>71.2</v>
          </cell>
          <cell r="K1148">
            <v>498.4</v>
          </cell>
          <cell r="L1148">
            <v>7</v>
          </cell>
        </row>
        <row r="1149">
          <cell r="A1149" t="str">
            <v>MAR</v>
          </cell>
          <cell r="B1149" t="str">
            <v>ROMANIA</v>
          </cell>
          <cell r="C1149" t="str">
            <v>0460400</v>
          </cell>
          <cell r="D1149" t="str">
            <v>8.5R17.5TL 121/120M LS97</v>
          </cell>
          <cell r="E1149" t="str">
            <v>LOW SECTION 17.5</v>
          </cell>
          <cell r="F1149" t="str">
            <v>M+H TRUCK</v>
          </cell>
          <cell r="G1149" t="str">
            <v>Pirelli</v>
          </cell>
          <cell r="H1149">
            <v>0.16600000000000001</v>
          </cell>
          <cell r="I1149">
            <v>1.8260000000000001</v>
          </cell>
          <cell r="J1149">
            <v>23.504999999999999</v>
          </cell>
          <cell r="K1149">
            <v>258.55500000000001</v>
          </cell>
          <cell r="L1149">
            <v>11</v>
          </cell>
        </row>
        <row r="1150">
          <cell r="A1150" t="str">
            <v>MAR</v>
          </cell>
          <cell r="B1150" t="str">
            <v>BUM</v>
          </cell>
          <cell r="C1150" t="str">
            <v>1551000</v>
          </cell>
          <cell r="D1150" t="str">
            <v>205/60R15TL 91H K.DRIV</v>
          </cell>
          <cell r="E1150" t="str">
            <v>H</v>
          </cell>
          <cell r="F1150" t="str">
            <v>CAR/LT/MIRS</v>
          </cell>
          <cell r="G1150" t="str">
            <v>Courier</v>
          </cell>
          <cell r="H1150">
            <v>8.1000000000000003E-2</v>
          </cell>
          <cell r="I1150">
            <v>0.16200000000000001</v>
          </cell>
          <cell r="J1150">
            <v>9.5009999999999994</v>
          </cell>
          <cell r="K1150">
            <v>19.001999999999999</v>
          </cell>
          <cell r="L1150">
            <v>2</v>
          </cell>
        </row>
        <row r="1151">
          <cell r="A1151" t="str">
            <v>MAR</v>
          </cell>
          <cell r="B1151" t="str">
            <v>BUM</v>
          </cell>
          <cell r="C1151" t="str">
            <v>0982400</v>
          </cell>
          <cell r="D1151" t="str">
            <v>175/50R14TL 74V P6000</v>
          </cell>
          <cell r="E1151" t="str">
            <v>V</v>
          </cell>
          <cell r="F1151" t="str">
            <v>CAR/LT/MIRS</v>
          </cell>
          <cell r="G1151" t="str">
            <v>Pirelli</v>
          </cell>
          <cell r="H1151">
            <v>4.9000000000000009E-2</v>
          </cell>
          <cell r="I1151">
            <v>1.0290000000000001</v>
          </cell>
          <cell r="J1151">
            <v>7.8</v>
          </cell>
          <cell r="K1151">
            <v>163.80000000000001</v>
          </cell>
          <cell r="L1151">
            <v>21</v>
          </cell>
        </row>
        <row r="1152">
          <cell r="A1152" t="str">
            <v>MAR</v>
          </cell>
          <cell r="B1152" t="str">
            <v>BUM</v>
          </cell>
          <cell r="C1152" t="str">
            <v>1651200</v>
          </cell>
          <cell r="D1152" t="str">
            <v>185/75R16CTL 104/102R CHRONO</v>
          </cell>
          <cell r="E1152" t="str">
            <v>VAN</v>
          </cell>
          <cell r="F1152" t="str">
            <v>CAR/LT/MIRS</v>
          </cell>
          <cell r="G1152" t="str">
            <v>Pirelli</v>
          </cell>
          <cell r="H1152">
            <v>8.6999999999999994E-2</v>
          </cell>
          <cell r="I1152">
            <v>0.34799999999999998</v>
          </cell>
          <cell r="J1152">
            <v>9.8000000000000007</v>
          </cell>
          <cell r="K1152">
            <v>39.200000000000003</v>
          </cell>
          <cell r="L1152">
            <v>4</v>
          </cell>
        </row>
        <row r="1153">
          <cell r="A1153" t="str">
            <v>MAR</v>
          </cell>
          <cell r="B1153" t="str">
            <v>BUM</v>
          </cell>
          <cell r="C1153" t="str">
            <v>1427000</v>
          </cell>
          <cell r="D1153" t="str">
            <v>195R14CTL 106/104R+L6 CITNET</v>
          </cell>
          <cell r="E1153" t="str">
            <v>VAN</v>
          </cell>
          <cell r="F1153" t="str">
            <v>CAR/LT/MIRS</v>
          </cell>
          <cell r="G1153" t="str">
            <v>Pirelli</v>
          </cell>
          <cell r="H1153">
            <v>8.8999999999999996E-2</v>
          </cell>
          <cell r="I1153">
            <v>1.958</v>
          </cell>
          <cell r="J1153">
            <v>12.89</v>
          </cell>
          <cell r="K1153">
            <v>283.58</v>
          </cell>
          <cell r="L1153">
            <v>22</v>
          </cell>
        </row>
        <row r="1154">
          <cell r="A1154" t="str">
            <v>MAR</v>
          </cell>
          <cell r="B1154" t="str">
            <v>BUM</v>
          </cell>
          <cell r="C1154" t="str">
            <v>1280200</v>
          </cell>
          <cell r="D1154" t="str">
            <v>195/55R15TL 85V P 7</v>
          </cell>
          <cell r="E1154" t="str">
            <v>V</v>
          </cell>
          <cell r="F1154" t="str">
            <v>CAR/LT/MIRS</v>
          </cell>
          <cell r="G1154" t="str">
            <v>Pirelli</v>
          </cell>
          <cell r="H1154">
            <v>6.9000000000000006E-2</v>
          </cell>
          <cell r="I1154">
            <v>6.9000000000000006E-2</v>
          </cell>
          <cell r="J1154">
            <v>8.7550000000000008</v>
          </cell>
          <cell r="K1154">
            <v>8.7550000000000008</v>
          </cell>
          <cell r="L1154">
            <v>1</v>
          </cell>
        </row>
        <row r="1155">
          <cell r="A1155" t="str">
            <v>MAR</v>
          </cell>
          <cell r="B1155" t="str">
            <v>BUM</v>
          </cell>
          <cell r="C1155" t="str">
            <v>1567900</v>
          </cell>
          <cell r="D1155" t="str">
            <v>195/70R15CTL 104/102R(97T) CIT.WP</v>
          </cell>
          <cell r="E1155" t="str">
            <v>VAN</v>
          </cell>
          <cell r="F1155" t="str">
            <v>CAR/LT/MIRS</v>
          </cell>
          <cell r="G1155" t="str">
            <v>Pirelli</v>
          </cell>
          <cell r="H1155">
            <v>8.3000000000000004E-2</v>
          </cell>
          <cell r="I1155">
            <v>0.33200000000000002</v>
          </cell>
          <cell r="J1155">
            <v>13.2</v>
          </cell>
          <cell r="K1155">
            <v>52.8</v>
          </cell>
          <cell r="L1155">
            <v>4</v>
          </cell>
        </row>
        <row r="1156">
          <cell r="A1156" t="str">
            <v>MAR</v>
          </cell>
          <cell r="B1156" t="str">
            <v>BUM</v>
          </cell>
          <cell r="C1156" t="str">
            <v>1116800</v>
          </cell>
          <cell r="D1156" t="str">
            <v>195/75R16CTL 107/105R'S' CIT.WP</v>
          </cell>
          <cell r="E1156" t="str">
            <v>VAN</v>
          </cell>
          <cell r="F1156" t="str">
            <v>CAR/LT/MIRS</v>
          </cell>
          <cell r="G1156" t="str">
            <v>Pirelli</v>
          </cell>
          <cell r="H1156">
            <v>9.5000000000000001E-2</v>
          </cell>
          <cell r="I1156">
            <v>1.9950000000000001</v>
          </cell>
          <cell r="J1156">
            <v>14.33</v>
          </cell>
          <cell r="K1156">
            <v>300.93</v>
          </cell>
          <cell r="L1156">
            <v>21</v>
          </cell>
        </row>
        <row r="1157">
          <cell r="A1157" t="str">
            <v>MAR</v>
          </cell>
          <cell r="B1157" t="str">
            <v>BUM</v>
          </cell>
          <cell r="C1157" t="str">
            <v>1178000</v>
          </cell>
          <cell r="D1157" t="str">
            <v>205/60R15TL 91H P 6</v>
          </cell>
          <cell r="E1157" t="str">
            <v>H</v>
          </cell>
          <cell r="F1157" t="str">
            <v>CAR/LT/MIRS</v>
          </cell>
          <cell r="G1157" t="str">
            <v>Pirelli</v>
          </cell>
          <cell r="H1157">
            <v>8.1000000000000003E-2</v>
          </cell>
          <cell r="I1157">
            <v>0.32400000000000001</v>
          </cell>
          <cell r="J1157">
            <v>9.407</v>
          </cell>
          <cell r="K1157">
            <v>37.628</v>
          </cell>
          <cell r="L1157">
            <v>4</v>
          </cell>
        </row>
        <row r="1158">
          <cell r="A1158" t="str">
            <v>MAR</v>
          </cell>
          <cell r="B1158" t="str">
            <v>BUM</v>
          </cell>
          <cell r="C1158" t="str">
            <v>1178900</v>
          </cell>
          <cell r="D1158" t="str">
            <v>205/60R16TL 92V P 7</v>
          </cell>
          <cell r="E1158" t="str">
            <v>V</v>
          </cell>
          <cell r="F1158" t="str">
            <v>CAR/LT/MIRS</v>
          </cell>
          <cell r="G1158" t="str">
            <v>Pirelli</v>
          </cell>
          <cell r="H1158">
            <v>8.6999999999999994E-2</v>
          </cell>
          <cell r="I1158">
            <v>1.6529999999999998</v>
          </cell>
          <cell r="J1158">
            <v>9.2160000000000011</v>
          </cell>
          <cell r="K1158">
            <v>175.10400000000001</v>
          </cell>
          <cell r="L1158">
            <v>19</v>
          </cell>
        </row>
        <row r="1159">
          <cell r="A1159" t="str">
            <v>MAR</v>
          </cell>
          <cell r="B1159" t="str">
            <v>BUM</v>
          </cell>
          <cell r="C1159" t="str">
            <v>0950400</v>
          </cell>
          <cell r="D1159" t="str">
            <v>205/65R15TL 94T P3000E</v>
          </cell>
          <cell r="E1159" t="str">
            <v>T</v>
          </cell>
          <cell r="F1159" t="str">
            <v>CAR/LT/MIRS</v>
          </cell>
          <cell r="G1159" t="str">
            <v>Pirelli</v>
          </cell>
          <cell r="H1159">
            <v>8.6000000000000007E-2</v>
          </cell>
          <cell r="I1159">
            <v>3.87</v>
          </cell>
          <cell r="J1159">
            <v>9.6269999999999989</v>
          </cell>
          <cell r="K1159">
            <v>433.21499999999997</v>
          </cell>
          <cell r="L1159">
            <v>45</v>
          </cell>
        </row>
        <row r="1160">
          <cell r="A1160" t="str">
            <v>MAR</v>
          </cell>
          <cell r="B1160" t="str">
            <v>BUM</v>
          </cell>
          <cell r="C1160" t="str">
            <v>1575500</v>
          </cell>
          <cell r="D1160" t="str">
            <v>205/75R16CTL 110/108R CHRONO</v>
          </cell>
          <cell r="E1160" t="str">
            <v>VAN</v>
          </cell>
          <cell r="F1160" t="str">
            <v>CAR/LT/MIRS</v>
          </cell>
          <cell r="G1160" t="str">
            <v>Pirelli</v>
          </cell>
          <cell r="H1160">
            <v>0.104</v>
          </cell>
          <cell r="I1160">
            <v>0.20799999999999999</v>
          </cell>
          <cell r="J1160">
            <v>15.853</v>
          </cell>
          <cell r="K1160">
            <v>31.706</v>
          </cell>
          <cell r="L1160">
            <v>2</v>
          </cell>
        </row>
        <row r="1161">
          <cell r="A1161" t="str">
            <v>MAR</v>
          </cell>
          <cell r="B1161" t="str">
            <v>BUM</v>
          </cell>
          <cell r="C1161" t="str">
            <v>1031300</v>
          </cell>
          <cell r="D1161" t="str">
            <v>215/55R16TL 93V P6000</v>
          </cell>
          <cell r="E1161" t="str">
            <v>V</v>
          </cell>
          <cell r="F1161" t="str">
            <v>CAR/LT/MIRS</v>
          </cell>
          <cell r="G1161" t="str">
            <v>Pirelli</v>
          </cell>
          <cell r="H1161">
            <v>8.8999999999999996E-2</v>
          </cell>
          <cell r="I1161">
            <v>1.869</v>
          </cell>
          <cell r="J1161">
            <v>9.8740000000000006</v>
          </cell>
          <cell r="K1161">
            <v>207.35400000000001</v>
          </cell>
          <cell r="L1161">
            <v>21</v>
          </cell>
        </row>
        <row r="1162">
          <cell r="A1162" t="str">
            <v>MAR</v>
          </cell>
          <cell r="B1162" t="str">
            <v>BUM</v>
          </cell>
          <cell r="C1162" t="str">
            <v>1101600</v>
          </cell>
          <cell r="D1162" t="str">
            <v>215/70R15CTL 109/107RL6CITNET</v>
          </cell>
          <cell r="E1162" t="str">
            <v>VAN</v>
          </cell>
          <cell r="F1162" t="str">
            <v>CAR/LT/MIRS</v>
          </cell>
          <cell r="G1162" t="str">
            <v>Pirelli</v>
          </cell>
          <cell r="H1162">
            <v>0.1</v>
          </cell>
          <cell r="I1162">
            <v>0.6</v>
          </cell>
          <cell r="J1162">
            <v>14.83</v>
          </cell>
          <cell r="K1162">
            <v>88.98</v>
          </cell>
          <cell r="L1162">
            <v>6</v>
          </cell>
        </row>
        <row r="1163">
          <cell r="A1163" t="str">
            <v>MAR</v>
          </cell>
          <cell r="B1163" t="str">
            <v>BUM</v>
          </cell>
          <cell r="C1163" t="str">
            <v>1510700</v>
          </cell>
          <cell r="D1163" t="str">
            <v>225/50R17XLTL 98Y P 7</v>
          </cell>
          <cell r="E1163" t="str">
            <v>W Y ZR</v>
          </cell>
          <cell r="F1163" t="str">
            <v>CAR/LT/MIRS</v>
          </cell>
          <cell r="G1163" t="str">
            <v>Pirelli</v>
          </cell>
          <cell r="H1163">
            <v>9.7000000000000017E-2</v>
          </cell>
          <cell r="I1163">
            <v>0.29100000000000004</v>
          </cell>
          <cell r="J1163">
            <v>11.046999999999999</v>
          </cell>
          <cell r="K1163">
            <v>33.140999999999998</v>
          </cell>
          <cell r="L1163">
            <v>3</v>
          </cell>
        </row>
        <row r="1164">
          <cell r="A1164" t="str">
            <v>MAR</v>
          </cell>
          <cell r="B1164" t="str">
            <v>BUM</v>
          </cell>
          <cell r="C1164" t="str">
            <v>1179100</v>
          </cell>
          <cell r="D1164" t="str">
            <v>225/60R16TL 98V P 7</v>
          </cell>
          <cell r="E1164" t="str">
            <v>V</v>
          </cell>
          <cell r="F1164" t="str">
            <v>CAR/LT/MIRS</v>
          </cell>
          <cell r="G1164" t="str">
            <v>Pirelli</v>
          </cell>
          <cell r="H1164">
            <v>0.10299999999999999</v>
          </cell>
          <cell r="I1164">
            <v>2.9869999999999997</v>
          </cell>
          <cell r="J1164">
            <v>11.593</v>
          </cell>
          <cell r="K1164">
            <v>336.197</v>
          </cell>
          <cell r="L1164">
            <v>29</v>
          </cell>
        </row>
        <row r="1165">
          <cell r="A1165" t="str">
            <v>MAR</v>
          </cell>
          <cell r="B1165" t="str">
            <v>BUM</v>
          </cell>
          <cell r="C1165" t="str">
            <v>1450900</v>
          </cell>
          <cell r="D1165" t="str">
            <v>235/45ZR17XLTL 97Y PZERON</v>
          </cell>
          <cell r="E1165" t="str">
            <v>W Y ZR</v>
          </cell>
          <cell r="F1165" t="str">
            <v>CAR/LT/MIRS</v>
          </cell>
          <cell r="G1165" t="str">
            <v>Pirelli</v>
          </cell>
          <cell r="H1165">
            <v>9.7000000000000003E-2</v>
          </cell>
          <cell r="I1165">
            <v>0.48499999999999999</v>
          </cell>
          <cell r="J1165">
            <v>11.39</v>
          </cell>
          <cell r="K1165">
            <v>56.95</v>
          </cell>
          <cell r="L1165">
            <v>5</v>
          </cell>
        </row>
        <row r="1166">
          <cell r="A1166" t="str">
            <v>MAR</v>
          </cell>
          <cell r="B1166" t="str">
            <v>BUM</v>
          </cell>
          <cell r="C1166" t="str">
            <v>1510900</v>
          </cell>
          <cell r="D1166" t="str">
            <v>245/45R17XLTL 99Y(nolbl) PZROSS</v>
          </cell>
          <cell r="E1166" t="str">
            <v>W Y ZR</v>
          </cell>
          <cell r="F1166" t="str">
            <v>CAR/LT/MIRS</v>
          </cell>
          <cell r="G1166" t="str">
            <v>Pirelli</v>
          </cell>
          <cell r="H1166">
            <v>0.104</v>
          </cell>
          <cell r="I1166">
            <v>0.104</v>
          </cell>
          <cell r="J1166">
            <v>11.417</v>
          </cell>
          <cell r="K1166">
            <v>11.417</v>
          </cell>
          <cell r="L1166">
            <v>1</v>
          </cell>
        </row>
        <row r="1167">
          <cell r="A1167" t="str">
            <v>MAR</v>
          </cell>
          <cell r="B1167" t="str">
            <v>ROMANIA</v>
          </cell>
          <cell r="C1167" t="str">
            <v>1280200</v>
          </cell>
          <cell r="D1167" t="str">
            <v>195/55R15TL 85V P 7</v>
          </cell>
          <cell r="E1167" t="str">
            <v>V</v>
          </cell>
          <cell r="F1167" t="str">
            <v>CAR/LT/MIRS</v>
          </cell>
          <cell r="G1167" t="str">
            <v>Pirelli</v>
          </cell>
          <cell r="H1167">
            <v>6.9000000000000006E-2</v>
          </cell>
          <cell r="I1167">
            <v>6.9000000000000006E-2</v>
          </cell>
          <cell r="J1167">
            <v>8.7550000000000008</v>
          </cell>
          <cell r="K1167">
            <v>8.7550000000000008</v>
          </cell>
          <cell r="L1167">
            <v>1</v>
          </cell>
        </row>
        <row r="1168">
          <cell r="A1168" t="str">
            <v>MAR</v>
          </cell>
          <cell r="B1168" t="str">
            <v>ROMANIA</v>
          </cell>
          <cell r="C1168" t="str">
            <v>1575700</v>
          </cell>
          <cell r="D1168" t="str">
            <v>195/70R15CTL 104/102R(97T) CHRONO</v>
          </cell>
          <cell r="E1168" t="str">
            <v>VAN</v>
          </cell>
          <cell r="F1168" t="str">
            <v>CAR/LT/MIRS</v>
          </cell>
          <cell r="G1168" t="str">
            <v>Pirelli</v>
          </cell>
          <cell r="H1168">
            <v>8.3000000000000004E-2</v>
          </cell>
          <cell r="I1168">
            <v>1.992</v>
          </cell>
          <cell r="J1168">
            <v>12.6</v>
          </cell>
          <cell r="K1168">
            <v>302.39999999999998</v>
          </cell>
          <cell r="L1168">
            <v>24</v>
          </cell>
        </row>
        <row r="1169">
          <cell r="A1169" t="str">
            <v>MAR</v>
          </cell>
          <cell r="B1169" t="str">
            <v>ROMANIA</v>
          </cell>
          <cell r="C1169" t="str">
            <v>1001600</v>
          </cell>
          <cell r="D1169" t="str">
            <v>195/75R16CTL 107/105RL4 CITNET</v>
          </cell>
          <cell r="E1169" t="str">
            <v>VAN</v>
          </cell>
          <cell r="F1169" t="str">
            <v>CAR/LT/MIRS</v>
          </cell>
          <cell r="G1169" t="str">
            <v>Pirelli</v>
          </cell>
          <cell r="H1169">
            <v>9.5000000000000001E-2</v>
          </cell>
          <cell r="I1169">
            <v>9.5000000000000001E-2</v>
          </cell>
          <cell r="J1169">
            <v>14.22</v>
          </cell>
          <cell r="K1169">
            <v>14.22</v>
          </cell>
          <cell r="L1169">
            <v>1</v>
          </cell>
        </row>
        <row r="1170">
          <cell r="A1170" t="str">
            <v>MAR</v>
          </cell>
          <cell r="B1170" t="str">
            <v>ROMANIA</v>
          </cell>
          <cell r="C1170" t="str">
            <v>0747100</v>
          </cell>
          <cell r="D1170" t="str">
            <v>205/50R15TL 86V P6000</v>
          </cell>
          <cell r="E1170" t="str">
            <v>V</v>
          </cell>
          <cell r="F1170" t="str">
            <v>CAR/LT/MIRS</v>
          </cell>
          <cell r="G1170" t="str">
            <v>Pirelli</v>
          </cell>
          <cell r="H1170">
            <v>7.0000000000000007E-2</v>
          </cell>
          <cell r="I1170">
            <v>0.28000000000000003</v>
          </cell>
          <cell r="J1170">
            <v>8.99</v>
          </cell>
          <cell r="K1170">
            <v>35.96</v>
          </cell>
          <cell r="L1170">
            <v>4</v>
          </cell>
        </row>
        <row r="1171">
          <cell r="A1171" t="str">
            <v>MAR</v>
          </cell>
          <cell r="B1171" t="str">
            <v>ROMANIA</v>
          </cell>
          <cell r="C1171" t="str">
            <v>1445800</v>
          </cell>
          <cell r="D1171" t="str">
            <v>205/50R16TL 87V P6000</v>
          </cell>
          <cell r="E1171" t="str">
            <v>V</v>
          </cell>
          <cell r="F1171" t="str">
            <v>CAR/LT/MIRS</v>
          </cell>
          <cell r="G1171" t="str">
            <v>Pirelli</v>
          </cell>
          <cell r="H1171">
            <v>7.6999999999999999E-2</v>
          </cell>
          <cell r="I1171">
            <v>7.6999999999999999E-2</v>
          </cell>
          <cell r="J1171">
            <v>8.9239999999999995</v>
          </cell>
          <cell r="K1171">
            <v>8.9239999999999995</v>
          </cell>
          <cell r="L1171">
            <v>1</v>
          </cell>
        </row>
        <row r="1172">
          <cell r="A1172" t="str">
            <v>MAR</v>
          </cell>
          <cell r="B1172" t="str">
            <v>ROMANIA</v>
          </cell>
          <cell r="C1172" t="str">
            <v>1280100</v>
          </cell>
          <cell r="D1172" t="str">
            <v>205/60R15TL 91W P 7</v>
          </cell>
          <cell r="E1172" t="str">
            <v>W Y ZR</v>
          </cell>
          <cell r="F1172" t="str">
            <v>CAR/LT/MIRS</v>
          </cell>
          <cell r="G1172" t="str">
            <v>Pirelli</v>
          </cell>
          <cell r="H1172">
            <v>8.1000000000000003E-2</v>
          </cell>
          <cell r="I1172">
            <v>8.1000000000000003E-2</v>
          </cell>
          <cell r="J1172">
            <v>9.1780000000000008</v>
          </cell>
          <cell r="K1172">
            <v>9.1780000000000008</v>
          </cell>
          <cell r="L1172">
            <v>1</v>
          </cell>
        </row>
        <row r="1173">
          <cell r="A1173" t="str">
            <v>MAR</v>
          </cell>
          <cell r="B1173" t="str">
            <v>ROMANIA</v>
          </cell>
          <cell r="C1173" t="str">
            <v>1449700</v>
          </cell>
          <cell r="D1173" t="str">
            <v>215/55R16TL 93H P 7</v>
          </cell>
          <cell r="E1173" t="str">
            <v>H</v>
          </cell>
          <cell r="F1173" t="str">
            <v>CAR/LT/MIRS</v>
          </cell>
          <cell r="G1173" t="str">
            <v>Pirelli</v>
          </cell>
          <cell r="H1173">
            <v>8.8999999999999996E-2</v>
          </cell>
          <cell r="I1173">
            <v>3.649</v>
          </cell>
          <cell r="J1173">
            <v>10.231999999999999</v>
          </cell>
          <cell r="K1173">
            <v>419.512</v>
          </cell>
          <cell r="L1173">
            <v>41</v>
          </cell>
        </row>
        <row r="1174">
          <cell r="A1174" t="str">
            <v>MAR</v>
          </cell>
          <cell r="B1174" t="str">
            <v>ROMANIA</v>
          </cell>
          <cell r="C1174" t="str">
            <v>1519600</v>
          </cell>
          <cell r="D1174" t="str">
            <v>225/40ZR18TL 88W PDRAGN</v>
          </cell>
          <cell r="E1174" t="str">
            <v>W Y ZR</v>
          </cell>
          <cell r="F1174" t="str">
            <v>CAR/LT/MIRS</v>
          </cell>
          <cell r="G1174" t="str">
            <v>Pirelli</v>
          </cell>
          <cell r="H1174">
            <v>9.0999999999999998E-2</v>
          </cell>
          <cell r="I1174">
            <v>0.182</v>
          </cell>
          <cell r="J1174">
            <v>10.55</v>
          </cell>
          <cell r="K1174">
            <v>21.1</v>
          </cell>
          <cell r="L1174">
            <v>2</v>
          </cell>
        </row>
        <row r="1175">
          <cell r="A1175" t="str">
            <v>MAR</v>
          </cell>
          <cell r="B1175" t="str">
            <v>ROMANIA</v>
          </cell>
          <cell r="C1175" t="str">
            <v>1509600</v>
          </cell>
          <cell r="D1175" t="str">
            <v>225/50R16TL 92VMO P 7</v>
          </cell>
          <cell r="E1175" t="str">
            <v>V</v>
          </cell>
          <cell r="F1175" t="str">
            <v>CAR/LT/MIRS</v>
          </cell>
          <cell r="G1175" t="str">
            <v>Pirelli</v>
          </cell>
          <cell r="H1175">
            <v>0.09</v>
          </cell>
          <cell r="I1175">
            <v>0.9</v>
          </cell>
          <cell r="J1175">
            <v>10.757999999999999</v>
          </cell>
          <cell r="K1175">
            <v>107.58</v>
          </cell>
          <cell r="L1175">
            <v>10</v>
          </cell>
        </row>
        <row r="1176">
          <cell r="A1176" t="str">
            <v>MAR</v>
          </cell>
          <cell r="B1176" t="str">
            <v>ROMANIA</v>
          </cell>
          <cell r="C1176" t="str">
            <v>1508500</v>
          </cell>
          <cell r="D1176" t="str">
            <v>225/50ZR17XLTL 98Y(no lbl) PZROSS</v>
          </cell>
          <cell r="E1176" t="str">
            <v>W Y ZR</v>
          </cell>
          <cell r="F1176" t="str">
            <v>CAR/LT/MIRS</v>
          </cell>
          <cell r="G1176" t="str">
            <v>Pirelli</v>
          </cell>
          <cell r="H1176">
            <v>9.7000000000000003E-2</v>
          </cell>
          <cell r="I1176">
            <v>9.7000000000000003E-2</v>
          </cell>
          <cell r="J1176">
            <v>12.285</v>
          </cell>
          <cell r="K1176">
            <v>12.285</v>
          </cell>
          <cell r="L1176">
            <v>1</v>
          </cell>
        </row>
        <row r="1177">
          <cell r="A1177" t="str">
            <v>MAR</v>
          </cell>
          <cell r="B1177" t="str">
            <v>ROMANIA</v>
          </cell>
          <cell r="C1177" t="str">
            <v>1553900</v>
          </cell>
          <cell r="D1177" t="str">
            <v>225/60R18TL 100W P 7</v>
          </cell>
          <cell r="E1177" t="str">
            <v>W Y ZR</v>
          </cell>
          <cell r="F1177" t="str">
            <v>CAR/LT/MIRS</v>
          </cell>
          <cell r="G1177" t="str">
            <v>Pirelli</v>
          </cell>
          <cell r="H1177">
            <v>0.11899999999999999</v>
          </cell>
          <cell r="I1177">
            <v>3.0939999999999999</v>
          </cell>
          <cell r="J1177">
            <v>13.611000000000001</v>
          </cell>
          <cell r="K1177">
            <v>353.88600000000002</v>
          </cell>
          <cell r="L1177">
            <v>26</v>
          </cell>
        </row>
        <row r="1178">
          <cell r="A1178" t="str">
            <v>MAR</v>
          </cell>
          <cell r="B1178" t="str">
            <v>ROMANIA</v>
          </cell>
          <cell r="C1178" t="str">
            <v>1492200</v>
          </cell>
          <cell r="D1178" t="str">
            <v>235/40ZR18TL(91)N5 PZROSS</v>
          </cell>
          <cell r="E1178" t="str">
            <v>W Y ZR</v>
          </cell>
          <cell r="F1178" t="str">
            <v>CAR/LT/MIRS</v>
          </cell>
          <cell r="G1178" t="str">
            <v>Pirelli</v>
          </cell>
          <cell r="H1178">
            <v>9.8000000000000004E-2</v>
          </cell>
          <cell r="I1178">
            <v>9.8000000000000004E-2</v>
          </cell>
          <cell r="J1178">
            <v>10.904</v>
          </cell>
          <cell r="K1178">
            <v>10.904</v>
          </cell>
          <cell r="L1178">
            <v>1</v>
          </cell>
        </row>
        <row r="1179">
          <cell r="A1179" t="str">
            <v>MAR</v>
          </cell>
          <cell r="B1179" t="str">
            <v>ROMANIA</v>
          </cell>
          <cell r="C1179" t="str">
            <v>1520300</v>
          </cell>
          <cell r="D1179" t="str">
            <v>235/45ZR17TL 94W PDRAGN</v>
          </cell>
          <cell r="E1179" t="str">
            <v>W Y ZR</v>
          </cell>
          <cell r="F1179" t="str">
            <v>CAR/LT/MIRS</v>
          </cell>
          <cell r="G1179" t="str">
            <v>Pirelli</v>
          </cell>
          <cell r="H1179">
            <v>9.7000000000000003E-2</v>
          </cell>
          <cell r="I1179">
            <v>9.7000000000000003E-2</v>
          </cell>
          <cell r="J1179">
            <v>11.635</v>
          </cell>
          <cell r="K1179">
            <v>11.635</v>
          </cell>
          <cell r="L1179">
            <v>1</v>
          </cell>
        </row>
        <row r="1180">
          <cell r="A1180" t="str">
            <v>MAR</v>
          </cell>
          <cell r="B1180" t="str">
            <v>ROMANIA</v>
          </cell>
          <cell r="C1180" t="str">
            <v>1541600</v>
          </cell>
          <cell r="D1180" t="str">
            <v>245/40ZR18XLTL 97Y(nolbl) PZROSS</v>
          </cell>
          <cell r="E1180" t="str">
            <v>W Y ZR</v>
          </cell>
          <cell r="F1180" t="str">
            <v>CAR/LT/MIRS</v>
          </cell>
          <cell r="G1180" t="str">
            <v>Pirelli</v>
          </cell>
          <cell r="H1180">
            <v>0.105</v>
          </cell>
          <cell r="I1180">
            <v>0.42</v>
          </cell>
          <cell r="J1180">
            <v>11.247</v>
          </cell>
          <cell r="K1180">
            <v>44.988</v>
          </cell>
          <cell r="L1180">
            <v>4</v>
          </cell>
        </row>
        <row r="1181">
          <cell r="A1181" t="str">
            <v>MAR</v>
          </cell>
          <cell r="B1181" t="str">
            <v>ROMANIA</v>
          </cell>
          <cell r="C1181" t="str">
            <v>1394500</v>
          </cell>
          <cell r="D1181" t="str">
            <v>255/65R16TL 109HRB M+S SC-STR</v>
          </cell>
          <cell r="E1181" t="str">
            <v>SUV</v>
          </cell>
          <cell r="F1181" t="str">
            <v>CAR/LT/MIRS</v>
          </cell>
          <cell r="G1181" t="str">
            <v>Pirelli</v>
          </cell>
          <cell r="H1181">
            <v>0.13900000000000001</v>
          </cell>
          <cell r="I1181">
            <v>0.27800000000000002</v>
          </cell>
          <cell r="J1181">
            <v>17.344000000000001</v>
          </cell>
          <cell r="K1181">
            <v>34.688000000000002</v>
          </cell>
          <cell r="L1181">
            <v>2</v>
          </cell>
        </row>
        <row r="1182">
          <cell r="A1182" t="str">
            <v>MAR</v>
          </cell>
          <cell r="B1182" t="str">
            <v>ROMANIA</v>
          </cell>
          <cell r="C1182" t="str">
            <v>1074300</v>
          </cell>
          <cell r="D1182" t="str">
            <v>275/40ZR18TL 99Y(F) PZEROA</v>
          </cell>
          <cell r="E1182" t="str">
            <v>W Y ZR</v>
          </cell>
          <cell r="F1182" t="str">
            <v>CAR/LT/MIRS</v>
          </cell>
          <cell r="G1182" t="str">
            <v>Pirelli</v>
          </cell>
          <cell r="H1182">
            <v>0.126</v>
          </cell>
          <cell r="I1182">
            <v>0.252</v>
          </cell>
          <cell r="J1182">
            <v>13.039</v>
          </cell>
          <cell r="K1182">
            <v>26.077999999999999</v>
          </cell>
          <cell r="L1182">
            <v>2</v>
          </cell>
        </row>
        <row r="1183">
          <cell r="A1183" t="str">
            <v>MAR</v>
          </cell>
          <cell r="B1183" t="str">
            <v>ROMANIA</v>
          </cell>
          <cell r="C1183" t="str">
            <v>1634600</v>
          </cell>
          <cell r="D1183" t="str">
            <v>P165/70R13TL 79T P400 A</v>
          </cell>
          <cell r="E1183" t="str">
            <v>T</v>
          </cell>
          <cell r="F1183" t="str">
            <v>CAR/LT/MIRS</v>
          </cell>
          <cell r="G1183" t="str">
            <v>Pirelli</v>
          </cell>
          <cell r="H1183">
            <v>5.1999999999999998E-2</v>
          </cell>
          <cell r="I1183">
            <v>4.8879999999999999</v>
          </cell>
          <cell r="J1183">
            <v>6</v>
          </cell>
          <cell r="K1183">
            <v>564</v>
          </cell>
          <cell r="L1183">
            <v>94</v>
          </cell>
        </row>
        <row r="1184">
          <cell r="A1184" t="str">
            <v>MAR</v>
          </cell>
          <cell r="B1184" t="str">
            <v>ROMANIA</v>
          </cell>
          <cell r="C1184" t="str">
            <v>1393900</v>
          </cell>
          <cell r="D1184" t="str">
            <v>P215/70R16TL 100HRB M+S SC-STR</v>
          </cell>
          <cell r="E1184" t="str">
            <v>SUV</v>
          </cell>
          <cell r="F1184" t="str">
            <v>CAR/LT/MIRS</v>
          </cell>
          <cell r="G1184" t="str">
            <v>Pirelli</v>
          </cell>
          <cell r="H1184">
            <v>0.108</v>
          </cell>
          <cell r="I1184">
            <v>1.8360000000000001</v>
          </cell>
          <cell r="J1184">
            <v>12.318</v>
          </cell>
          <cell r="K1184">
            <v>209.40600000000001</v>
          </cell>
          <cell r="L1184">
            <v>17</v>
          </cell>
        </row>
        <row r="1185">
          <cell r="A1185" t="str">
            <v>MAR</v>
          </cell>
          <cell r="B1185" t="str">
            <v>ROMANIA</v>
          </cell>
          <cell r="C1185" t="str">
            <v>1442600</v>
          </cell>
          <cell r="D1185" t="str">
            <v>P225/70R15TL 100TRW(A) SC-STR</v>
          </cell>
          <cell r="E1185" t="str">
            <v>SUV</v>
          </cell>
          <cell r="F1185" t="str">
            <v>CAR/LT/MIRS</v>
          </cell>
          <cell r="G1185" t="str">
            <v>Pirelli</v>
          </cell>
          <cell r="H1185">
            <v>0.109</v>
          </cell>
          <cell r="I1185">
            <v>1.1990000000000001</v>
          </cell>
          <cell r="J1185">
            <v>13.556000000000001</v>
          </cell>
          <cell r="K1185">
            <v>149.11600000000001</v>
          </cell>
          <cell r="L1185">
            <v>11</v>
          </cell>
        </row>
        <row r="1186">
          <cell r="A1186" t="str">
            <v>MAR</v>
          </cell>
          <cell r="B1186" t="str">
            <v>ROMANIA</v>
          </cell>
          <cell r="C1186" t="str">
            <v>1443600</v>
          </cell>
          <cell r="D1186" t="str">
            <v>P265/70R16TL 112TRW(A) SC-STR</v>
          </cell>
          <cell r="E1186" t="str">
            <v>SUV</v>
          </cell>
          <cell r="F1186" t="str">
            <v>CAR/LT/MIRS</v>
          </cell>
          <cell r="G1186" t="str">
            <v>Pirelli</v>
          </cell>
          <cell r="H1186">
            <v>0.16</v>
          </cell>
          <cell r="I1186">
            <v>0.96</v>
          </cell>
          <cell r="J1186">
            <v>17.966000000000001</v>
          </cell>
          <cell r="K1186">
            <v>107.79600000000001</v>
          </cell>
          <cell r="L1186">
            <v>6</v>
          </cell>
        </row>
        <row r="1187">
          <cell r="A1187" t="str">
            <v>MAR</v>
          </cell>
          <cell r="B1187" t="str">
            <v>ROMANIA</v>
          </cell>
          <cell r="C1187" t="str">
            <v>1443800</v>
          </cell>
          <cell r="D1187" t="str">
            <v>P265/70R17TL 113HRB(A) SC-STR</v>
          </cell>
          <cell r="E1187" t="str">
            <v>SUV</v>
          </cell>
          <cell r="F1187" t="str">
            <v>CAR/LT/MIRS</v>
          </cell>
          <cell r="G1187" t="str">
            <v>Pirelli</v>
          </cell>
          <cell r="H1187">
            <v>0.17100000000000001</v>
          </cell>
          <cell r="I1187">
            <v>0.34200000000000003</v>
          </cell>
          <cell r="J1187">
            <v>18.391999999999999</v>
          </cell>
          <cell r="K1187">
            <v>36.783999999999999</v>
          </cell>
          <cell r="L1187">
            <v>2</v>
          </cell>
        </row>
        <row r="1188">
          <cell r="A1188" t="str">
            <v>MAR</v>
          </cell>
          <cell r="B1188" t="str">
            <v>ROMANIA</v>
          </cell>
          <cell r="C1188" t="str">
            <v>0839400</v>
          </cell>
          <cell r="D1188" t="str">
            <v>315/70R22.5TL 154/150L(152M) FH55</v>
          </cell>
          <cell r="E1188" t="str">
            <v>LOW SEC 22.5/24.5</v>
          </cell>
          <cell r="F1188" t="str">
            <v>M+H TRUCK</v>
          </cell>
          <cell r="G1188" t="str">
            <v>Pirelli</v>
          </cell>
          <cell r="H1188">
            <v>0.32300000000000001</v>
          </cell>
          <cell r="I1188">
            <v>6.7830000000000004</v>
          </cell>
          <cell r="J1188">
            <v>63.368000000000002</v>
          </cell>
          <cell r="K1188">
            <v>1330.7280000000001</v>
          </cell>
          <cell r="L1188">
            <v>21</v>
          </cell>
        </row>
        <row r="1189">
          <cell r="A1189" t="str">
            <v>MAR</v>
          </cell>
          <cell r="B1189" t="str">
            <v>ROMANIA</v>
          </cell>
          <cell r="C1189" t="str">
            <v>0684400</v>
          </cell>
          <cell r="D1189" t="str">
            <v>315/80R22.5TL 154/150M(156L) FH55</v>
          </cell>
          <cell r="E1189" t="str">
            <v>LOW SEC 22.5/24.5</v>
          </cell>
          <cell r="F1189" t="str">
            <v>M+H TRUCK</v>
          </cell>
          <cell r="G1189" t="str">
            <v>Pirelli</v>
          </cell>
          <cell r="H1189">
            <v>0.36399999999999999</v>
          </cell>
          <cell r="I1189">
            <v>25.843999999999998</v>
          </cell>
          <cell r="J1189">
            <v>65.292000000000002</v>
          </cell>
          <cell r="K1189">
            <v>4635.732</v>
          </cell>
          <cell r="L1189">
            <v>71</v>
          </cell>
        </row>
        <row r="1190">
          <cell r="A1190" t="str">
            <v>MAR</v>
          </cell>
          <cell r="B1190" t="str">
            <v>ROMANIA</v>
          </cell>
          <cell r="C1190" t="str">
            <v>0739400</v>
          </cell>
          <cell r="D1190" t="str">
            <v>9R22.5TL 133/131L FR12</v>
          </cell>
          <cell r="E1190" t="str">
            <v>STANDARD =&gt; 19.5</v>
          </cell>
          <cell r="F1190" t="str">
            <v>M+H TRUCK</v>
          </cell>
          <cell r="G1190" t="str">
            <v>Pirelli</v>
          </cell>
          <cell r="H1190">
            <v>0.24199999999999999</v>
          </cell>
          <cell r="I1190">
            <v>4.3559999999999999</v>
          </cell>
          <cell r="J1190">
            <v>35.200000000000003</v>
          </cell>
          <cell r="K1190">
            <v>633.6</v>
          </cell>
          <cell r="L1190">
            <v>18</v>
          </cell>
        </row>
        <row r="1191">
          <cell r="A1191" t="str">
            <v>MAR</v>
          </cell>
          <cell r="B1191" t="str">
            <v>BUM</v>
          </cell>
          <cell r="C1191" t="str">
            <v>1562400</v>
          </cell>
          <cell r="D1191" t="str">
            <v>155/80R13TL 79T K.DRIV</v>
          </cell>
          <cell r="E1191" t="str">
            <v>T</v>
          </cell>
          <cell r="F1191" t="str">
            <v>CAR/LT/MIRS</v>
          </cell>
          <cell r="G1191" t="str">
            <v>Courier</v>
          </cell>
          <cell r="H1191">
            <v>5.2000000000000005E-2</v>
          </cell>
          <cell r="I1191">
            <v>0.26</v>
          </cell>
          <cell r="J1191">
            <v>6.2</v>
          </cell>
          <cell r="K1191">
            <v>31</v>
          </cell>
          <cell r="L1191">
            <v>5</v>
          </cell>
        </row>
        <row r="1192">
          <cell r="A1192" t="str">
            <v>MAR</v>
          </cell>
          <cell r="B1192" t="str">
            <v>BUM</v>
          </cell>
          <cell r="C1192" t="str">
            <v>1563700</v>
          </cell>
          <cell r="D1192" t="str">
            <v>185/65R14TL 86T K.DRIV</v>
          </cell>
          <cell r="E1192" t="str">
            <v>T</v>
          </cell>
          <cell r="F1192" t="str">
            <v>CAR/LT/MIRS</v>
          </cell>
          <cell r="G1192" t="str">
            <v>Courier</v>
          </cell>
          <cell r="H1192">
            <v>6.6000000000000003E-2</v>
          </cell>
          <cell r="I1192">
            <v>0.39600000000000002</v>
          </cell>
          <cell r="J1192">
            <v>7.9</v>
          </cell>
          <cell r="K1192">
            <v>47.4</v>
          </cell>
          <cell r="L1192">
            <v>6</v>
          </cell>
        </row>
        <row r="1193">
          <cell r="A1193" t="str">
            <v>MAR</v>
          </cell>
          <cell r="B1193" t="str">
            <v>SERBIA/MONTENEGRO</v>
          </cell>
          <cell r="C1193" t="str">
            <v>0746900</v>
          </cell>
          <cell r="D1193" t="str">
            <v>205/65R15TL 94H P6000</v>
          </cell>
          <cell r="E1193" t="str">
            <v>H</v>
          </cell>
          <cell r="F1193" t="str">
            <v>CAR/LT/MIRS</v>
          </cell>
          <cell r="G1193" t="str">
            <v>Pirelli</v>
          </cell>
          <cell r="H1193">
            <v>8.5999999999999993E-2</v>
          </cell>
          <cell r="I1193">
            <v>0.17199999999999999</v>
          </cell>
          <cell r="J1193">
            <v>9.2110000000000003</v>
          </cell>
          <cell r="K1193">
            <v>18.422000000000001</v>
          </cell>
          <cell r="L1193">
            <v>2</v>
          </cell>
        </row>
        <row r="1194">
          <cell r="A1194" t="str">
            <v>MAR</v>
          </cell>
          <cell r="B1194" t="str">
            <v>SERBIA/MONTENEGRO</v>
          </cell>
          <cell r="C1194" t="str">
            <v>1603000</v>
          </cell>
          <cell r="D1194" t="str">
            <v>205/65R15TL 94V PDRAGN</v>
          </cell>
          <cell r="E1194" t="str">
            <v>V</v>
          </cell>
          <cell r="F1194" t="str">
            <v>CAR/LT/MIRS</v>
          </cell>
          <cell r="G1194" t="str">
            <v>Pirelli</v>
          </cell>
          <cell r="H1194">
            <v>8.5999999999999993E-2</v>
          </cell>
          <cell r="I1194">
            <v>0.60199999999999998</v>
          </cell>
          <cell r="J1194">
            <v>10.007000000000001</v>
          </cell>
          <cell r="K1194">
            <v>70.049000000000007</v>
          </cell>
          <cell r="L1194">
            <v>7</v>
          </cell>
        </row>
        <row r="1195">
          <cell r="A1195" t="str">
            <v>MAR</v>
          </cell>
          <cell r="B1195" t="str">
            <v>SERBIA/MONTENEGRO</v>
          </cell>
          <cell r="C1195" t="str">
            <v>1001000</v>
          </cell>
          <cell r="D1195" t="str">
            <v>205/70R15CTL 106/104RL6 CITNET</v>
          </cell>
          <cell r="E1195" t="str">
            <v>VAN</v>
          </cell>
          <cell r="F1195" t="str">
            <v>CAR/LT/MIRS</v>
          </cell>
          <cell r="G1195" t="str">
            <v>Pirelli</v>
          </cell>
          <cell r="H1195">
            <v>9.0999999999999998E-2</v>
          </cell>
          <cell r="I1195">
            <v>0.36399999999999999</v>
          </cell>
          <cell r="J1195">
            <v>14.04</v>
          </cell>
          <cell r="K1195">
            <v>56.16</v>
          </cell>
          <cell r="L1195">
            <v>4</v>
          </cell>
        </row>
        <row r="1196">
          <cell r="A1196" t="str">
            <v>MAR</v>
          </cell>
          <cell r="B1196" t="str">
            <v>SERBIA/MONTENEGRO</v>
          </cell>
          <cell r="C1196" t="str">
            <v>1426800</v>
          </cell>
          <cell r="D1196" t="str">
            <v>205/75R16CTL 110/108R+L4 CITNET</v>
          </cell>
          <cell r="E1196" t="str">
            <v>VAN</v>
          </cell>
          <cell r="F1196" t="str">
            <v>CAR/LT/MIRS</v>
          </cell>
          <cell r="G1196" t="str">
            <v>Pirelli</v>
          </cell>
          <cell r="H1196">
            <v>0.104</v>
          </cell>
          <cell r="I1196">
            <v>0.624</v>
          </cell>
          <cell r="J1196">
            <v>15.887</v>
          </cell>
          <cell r="K1196">
            <v>95.322000000000003</v>
          </cell>
          <cell r="L1196">
            <v>6</v>
          </cell>
        </row>
        <row r="1197">
          <cell r="A1197" t="str">
            <v>MAR</v>
          </cell>
          <cell r="B1197" t="str">
            <v>SERBIA/MONTENEGRO</v>
          </cell>
          <cell r="C1197" t="str">
            <v>1332700</v>
          </cell>
          <cell r="D1197" t="str">
            <v>215/55R16TL 93V P 7</v>
          </cell>
          <cell r="E1197" t="str">
            <v>V</v>
          </cell>
          <cell r="F1197" t="str">
            <v>CAR/LT/MIRS</v>
          </cell>
          <cell r="G1197" t="str">
            <v>Pirelli</v>
          </cell>
          <cell r="H1197">
            <v>8.8999999999999996E-2</v>
          </cell>
          <cell r="I1197">
            <v>0.17799999999999999</v>
          </cell>
          <cell r="J1197">
            <v>10.231999999999999</v>
          </cell>
          <cell r="K1197">
            <v>20.463999999999999</v>
          </cell>
          <cell r="L1197">
            <v>2</v>
          </cell>
        </row>
        <row r="1198">
          <cell r="A1198" t="str">
            <v>MAR</v>
          </cell>
          <cell r="B1198" t="str">
            <v>SERBIA/MONTENEGRO</v>
          </cell>
          <cell r="C1198" t="str">
            <v>1449700</v>
          </cell>
          <cell r="D1198" t="str">
            <v>215/55R16TL 93H P 7</v>
          </cell>
          <cell r="E1198" t="str">
            <v>H</v>
          </cell>
          <cell r="F1198" t="str">
            <v>CAR/LT/MIRS</v>
          </cell>
          <cell r="G1198" t="str">
            <v>Pirelli</v>
          </cell>
          <cell r="H1198">
            <v>8.8999999999999996E-2</v>
          </cell>
          <cell r="I1198">
            <v>0.89</v>
          </cell>
          <cell r="J1198">
            <v>10.231999999999999</v>
          </cell>
          <cell r="K1198">
            <v>102.32</v>
          </cell>
          <cell r="L1198">
            <v>10</v>
          </cell>
        </row>
        <row r="1199">
          <cell r="A1199" t="str">
            <v>MAR</v>
          </cell>
          <cell r="B1199" t="str">
            <v>SERBIA/MONTENEGRO</v>
          </cell>
          <cell r="C1199" t="str">
            <v>1418100</v>
          </cell>
          <cell r="D1199" t="str">
            <v>215/55R17TL 94W P 7</v>
          </cell>
          <cell r="E1199" t="str">
            <v>W Y ZR</v>
          </cell>
          <cell r="F1199" t="str">
            <v>CAR/LT/MIRS</v>
          </cell>
          <cell r="G1199" t="str">
            <v>Pirelli</v>
          </cell>
          <cell r="H1199">
            <v>9.6000000000000002E-2</v>
          </cell>
          <cell r="I1199">
            <v>9.6000000000000002E-2</v>
          </cell>
          <cell r="J1199">
            <v>11.904999999999999</v>
          </cell>
          <cell r="K1199">
            <v>11.904999999999999</v>
          </cell>
          <cell r="L1199">
            <v>1</v>
          </cell>
        </row>
        <row r="1200">
          <cell r="A1200" t="str">
            <v>MAR</v>
          </cell>
          <cell r="B1200" t="str">
            <v>SERBIA/MONTENEGRO</v>
          </cell>
          <cell r="C1200" t="str">
            <v>1332600</v>
          </cell>
          <cell r="D1200" t="str">
            <v>215/60R16XLTL 99H P 6</v>
          </cell>
          <cell r="E1200" t="str">
            <v>H</v>
          </cell>
          <cell r="F1200" t="str">
            <v>CAR/LT/MIRS</v>
          </cell>
          <cell r="G1200" t="str">
            <v>Pirelli</v>
          </cell>
          <cell r="H1200">
            <v>9.5000000000000001E-2</v>
          </cell>
          <cell r="I1200">
            <v>9.5000000000000001E-2</v>
          </cell>
          <cell r="J1200">
            <v>10.654</v>
          </cell>
          <cell r="K1200">
            <v>10.654</v>
          </cell>
          <cell r="L1200">
            <v>1</v>
          </cell>
        </row>
        <row r="1201">
          <cell r="A1201" t="str">
            <v>MAR</v>
          </cell>
          <cell r="B1201" t="str">
            <v>SERBIA/MONTENEGRO</v>
          </cell>
          <cell r="C1201" t="str">
            <v>1178800</v>
          </cell>
          <cell r="D1201" t="str">
            <v>225/60R15TL 96V P 7</v>
          </cell>
          <cell r="E1201" t="str">
            <v>V</v>
          </cell>
          <cell r="F1201" t="str">
            <v>CAR/LT/MIRS</v>
          </cell>
          <cell r="G1201" t="str">
            <v>Pirelli</v>
          </cell>
          <cell r="H1201">
            <v>9.5000000000000001E-2</v>
          </cell>
          <cell r="I1201">
            <v>0.19</v>
          </cell>
          <cell r="J1201">
            <v>10.55</v>
          </cell>
          <cell r="K1201">
            <v>21.1</v>
          </cell>
          <cell r="L1201">
            <v>2</v>
          </cell>
        </row>
        <row r="1202">
          <cell r="A1202" t="str">
            <v>MAR</v>
          </cell>
          <cell r="B1202" t="str">
            <v>SERBIA/MONTENEGRO</v>
          </cell>
          <cell r="C1202" t="str">
            <v>1117200</v>
          </cell>
          <cell r="D1202" t="str">
            <v>225/70R15CTL 112/110R CIT.WP</v>
          </cell>
          <cell r="E1202" t="str">
            <v>VAN</v>
          </cell>
          <cell r="F1202" t="str">
            <v>CAR/LT/MIRS</v>
          </cell>
          <cell r="G1202" t="str">
            <v>Pirelli</v>
          </cell>
          <cell r="H1202">
            <v>0.10900000000000001</v>
          </cell>
          <cell r="I1202">
            <v>0.54500000000000004</v>
          </cell>
          <cell r="J1202">
            <v>16.63</v>
          </cell>
          <cell r="K1202">
            <v>83.15</v>
          </cell>
          <cell r="L1202">
            <v>5</v>
          </cell>
        </row>
        <row r="1203">
          <cell r="A1203" t="str">
            <v>MAR</v>
          </cell>
          <cell r="B1203" t="str">
            <v>SERBIA/MONTENEGRO</v>
          </cell>
          <cell r="C1203" t="str">
            <v>1657000</v>
          </cell>
          <cell r="D1203" t="str">
            <v>225/70R15CTL 112/110S CHRONO</v>
          </cell>
          <cell r="E1203" t="str">
            <v>VAN</v>
          </cell>
          <cell r="F1203" t="str">
            <v>CAR/LT/MIRS</v>
          </cell>
          <cell r="G1203" t="str">
            <v>Pirelli</v>
          </cell>
          <cell r="H1203">
            <v>0.10900000000000001</v>
          </cell>
          <cell r="I1203">
            <v>0.54500000000000004</v>
          </cell>
          <cell r="J1203">
            <v>14.4</v>
          </cell>
          <cell r="K1203">
            <v>72</v>
          </cell>
          <cell r="L1203">
            <v>5</v>
          </cell>
        </row>
        <row r="1204">
          <cell r="A1204" t="str">
            <v>MAR</v>
          </cell>
          <cell r="B1204" t="str">
            <v>SERBIA/MONTENEGRO</v>
          </cell>
          <cell r="C1204" t="str">
            <v>1394700</v>
          </cell>
          <cell r="D1204" t="str">
            <v>235/60R16TL 100HRB M+S SC-STR</v>
          </cell>
          <cell r="E1204" t="str">
            <v>SUV</v>
          </cell>
          <cell r="F1204" t="str">
            <v>CAR/LT/MIRS</v>
          </cell>
          <cell r="G1204" t="str">
            <v>Pirelli</v>
          </cell>
          <cell r="H1204">
            <v>0.111</v>
          </cell>
          <cell r="I1204">
            <v>0.111</v>
          </cell>
          <cell r="J1204">
            <v>13.345000000000001</v>
          </cell>
          <cell r="K1204">
            <v>13.345000000000001</v>
          </cell>
          <cell r="L1204">
            <v>1</v>
          </cell>
        </row>
        <row r="1205">
          <cell r="A1205" t="str">
            <v>MAR</v>
          </cell>
          <cell r="B1205" t="str">
            <v>SERBIA/MONTENEGRO</v>
          </cell>
          <cell r="C1205" t="str">
            <v>0703100</v>
          </cell>
          <cell r="D1205" t="str">
            <v>P175/70R13TL 82T P400 A</v>
          </cell>
          <cell r="E1205" t="str">
            <v>T</v>
          </cell>
          <cell r="F1205" t="str">
            <v>CAR/LT/MIRS</v>
          </cell>
          <cell r="G1205" t="str">
            <v>Pirelli</v>
          </cell>
          <cell r="H1205">
            <v>5.8000000000000003E-2</v>
          </cell>
          <cell r="I1205">
            <v>4.7560000000000002</v>
          </cell>
          <cell r="J1205">
            <v>7.21</v>
          </cell>
          <cell r="K1205">
            <v>591.22</v>
          </cell>
          <cell r="L1205">
            <v>82</v>
          </cell>
        </row>
        <row r="1206">
          <cell r="A1206" t="str">
            <v>MAR</v>
          </cell>
          <cell r="B1206" t="str">
            <v>SERBIA/MONTENEGRO</v>
          </cell>
          <cell r="C1206" t="str">
            <v>0703500</v>
          </cell>
          <cell r="D1206" t="str">
            <v>P175/70R14TL 84T P400 A</v>
          </cell>
          <cell r="E1206" t="str">
            <v>T</v>
          </cell>
          <cell r="F1206" t="str">
            <v>CAR/LT/MIRS</v>
          </cell>
          <cell r="G1206" t="str">
            <v>Pirelli</v>
          </cell>
          <cell r="H1206">
            <v>6.3E-2</v>
          </cell>
          <cell r="I1206">
            <v>1.26</v>
          </cell>
          <cell r="J1206">
            <v>7.58</v>
          </cell>
          <cell r="K1206">
            <v>151.6</v>
          </cell>
          <cell r="L1206">
            <v>20</v>
          </cell>
        </row>
        <row r="1207">
          <cell r="A1207" t="str">
            <v>MAR</v>
          </cell>
          <cell r="B1207" t="str">
            <v>SERBIA/MONTENEGRO</v>
          </cell>
          <cell r="C1207" t="str">
            <v>1442600</v>
          </cell>
          <cell r="D1207" t="str">
            <v>P225/70R15TL 100TRW(A) SC-STR</v>
          </cell>
          <cell r="E1207" t="str">
            <v>SUV</v>
          </cell>
          <cell r="F1207" t="str">
            <v>CAR/LT/MIRS</v>
          </cell>
          <cell r="G1207" t="str">
            <v>Pirelli</v>
          </cell>
          <cell r="H1207">
            <v>0.109</v>
          </cell>
          <cell r="I1207">
            <v>0.218</v>
          </cell>
          <cell r="J1207">
            <v>13.555999999999999</v>
          </cell>
          <cell r="K1207">
            <v>27.111999999999998</v>
          </cell>
          <cell r="L1207">
            <v>2</v>
          </cell>
        </row>
        <row r="1208">
          <cell r="A1208" t="str">
            <v>MAR</v>
          </cell>
          <cell r="B1208" t="str">
            <v>SERBIA/MONTENEGRO</v>
          </cell>
          <cell r="C1208" t="str">
            <v>1442400</v>
          </cell>
          <cell r="D1208" t="str">
            <v>P225/75R15XLTL 106TRW(A) SC-STR</v>
          </cell>
          <cell r="E1208" t="str">
            <v>SUV</v>
          </cell>
          <cell r="F1208" t="str">
            <v>CAR/LT/MIRS</v>
          </cell>
          <cell r="G1208" t="str">
            <v>Pirelli</v>
          </cell>
          <cell r="H1208">
            <v>0.11600000000000001</v>
          </cell>
          <cell r="I1208">
            <v>0.23200000000000001</v>
          </cell>
          <cell r="J1208">
            <v>13.692</v>
          </cell>
          <cell r="K1208">
            <v>27.384</v>
          </cell>
          <cell r="L1208">
            <v>2</v>
          </cell>
        </row>
        <row r="1209">
          <cell r="A1209" t="str">
            <v>MAR</v>
          </cell>
          <cell r="B1209" t="str">
            <v>SERBIA/MONTENEGRO</v>
          </cell>
          <cell r="C1209" t="str">
            <v>1394200</v>
          </cell>
          <cell r="D1209" t="str">
            <v>P245/70R16TL 107HRB M+S SC-STR</v>
          </cell>
          <cell r="E1209" t="str">
            <v>SUV</v>
          </cell>
          <cell r="F1209" t="str">
            <v>CAR/LT/MIRS</v>
          </cell>
          <cell r="G1209" t="str">
            <v>Pirelli</v>
          </cell>
          <cell r="H1209">
            <v>0.13800000000000001</v>
          </cell>
          <cell r="I1209">
            <v>0.13800000000000001</v>
          </cell>
          <cell r="J1209">
            <v>17.986000000000001</v>
          </cell>
          <cell r="K1209">
            <v>17.986000000000001</v>
          </cell>
          <cell r="L1209">
            <v>1</v>
          </cell>
        </row>
        <row r="1210">
          <cell r="A1210" t="str">
            <v>MAR</v>
          </cell>
          <cell r="B1210" t="str">
            <v>SERBIA/MONTENEGRO</v>
          </cell>
          <cell r="C1210" t="str">
            <v>1186400</v>
          </cell>
          <cell r="D1210" t="str">
            <v>12R22.5TL 152/148M TR25</v>
          </cell>
          <cell r="E1210" t="str">
            <v>STANDARD =&gt; 19.5</v>
          </cell>
          <cell r="F1210" t="str">
            <v>M+H TRUCK</v>
          </cell>
          <cell r="G1210" t="str">
            <v>Pirelli</v>
          </cell>
          <cell r="H1210">
            <v>0.42499999999999999</v>
          </cell>
          <cell r="I1210">
            <v>0.85</v>
          </cell>
          <cell r="J1210">
            <v>67.87</v>
          </cell>
          <cell r="K1210">
            <v>135.74</v>
          </cell>
          <cell r="L1210">
            <v>2</v>
          </cell>
        </row>
        <row r="1211">
          <cell r="A1211" t="str">
            <v>MAR</v>
          </cell>
          <cell r="B1211" t="str">
            <v>SERBIA/MONTENEGRO</v>
          </cell>
          <cell r="C1211" t="str">
            <v>0837500</v>
          </cell>
          <cell r="D1211" t="str">
            <v>265/70R19.5TL 140/138M FH55</v>
          </cell>
          <cell r="E1211" t="str">
            <v>LOW SECTION 19.5</v>
          </cell>
          <cell r="F1211" t="str">
            <v>M+H TRUCK</v>
          </cell>
          <cell r="G1211" t="str">
            <v>Pirelli</v>
          </cell>
          <cell r="H1211">
            <v>0.19900000000000001</v>
          </cell>
          <cell r="I1211">
            <v>0.19900000000000001</v>
          </cell>
          <cell r="J1211">
            <v>37.78</v>
          </cell>
          <cell r="K1211">
            <v>37.78</v>
          </cell>
          <cell r="L1211">
            <v>1</v>
          </cell>
        </row>
        <row r="1212">
          <cell r="A1212" t="str">
            <v>MAR</v>
          </cell>
          <cell r="B1212" t="str">
            <v>SERBIA/MONTENEGRO</v>
          </cell>
          <cell r="C1212" t="str">
            <v>1203800</v>
          </cell>
          <cell r="D1212" t="str">
            <v>285/70R19.5TL 145/143M TH25</v>
          </cell>
          <cell r="E1212" t="str">
            <v>LOW SECTION 19.5</v>
          </cell>
          <cell r="F1212" t="str">
            <v>M+H TRUCK</v>
          </cell>
          <cell r="G1212" t="str">
            <v>Pirelli</v>
          </cell>
          <cell r="H1212">
            <v>0.22800000000000001</v>
          </cell>
          <cell r="I1212">
            <v>0.45600000000000002</v>
          </cell>
          <cell r="J1212">
            <v>46.65</v>
          </cell>
          <cell r="K1212">
            <v>93.3</v>
          </cell>
          <cell r="L1212">
            <v>2</v>
          </cell>
        </row>
        <row r="1213">
          <cell r="A1213" t="str">
            <v>MAR</v>
          </cell>
          <cell r="B1213" t="str">
            <v>SERBIA/MONTENEGRO</v>
          </cell>
          <cell r="C1213" t="str">
            <v>0886400</v>
          </cell>
          <cell r="D1213" t="str">
            <v>315/80R22.5TL 154/150M(156L)FH15</v>
          </cell>
          <cell r="E1213" t="str">
            <v>LOW SEC 22.5/24.5</v>
          </cell>
          <cell r="F1213" t="str">
            <v>M+H TRUCK</v>
          </cell>
          <cell r="G1213" t="str">
            <v>Pirelli</v>
          </cell>
          <cell r="H1213">
            <v>0.36399999999999999</v>
          </cell>
          <cell r="I1213">
            <v>5.8239999999999998</v>
          </cell>
          <cell r="J1213">
            <v>64.287000000000006</v>
          </cell>
          <cell r="K1213">
            <v>1028.5920000000001</v>
          </cell>
          <cell r="L1213">
            <v>16</v>
          </cell>
        </row>
        <row r="1214">
          <cell r="A1214" t="str">
            <v>MAR</v>
          </cell>
          <cell r="B1214" t="str">
            <v>SERBIA/MONTENEGRO</v>
          </cell>
          <cell r="C1214" t="str">
            <v>0856000</v>
          </cell>
          <cell r="D1214" t="str">
            <v>385/65R22.5TL 158L(160K) FH55</v>
          </cell>
          <cell r="E1214" t="str">
            <v>WIDE BASE</v>
          </cell>
          <cell r="F1214" t="str">
            <v>M+H TRUCK</v>
          </cell>
          <cell r="G1214" t="str">
            <v>Pirelli</v>
          </cell>
          <cell r="H1214">
            <v>0.442</v>
          </cell>
          <cell r="I1214">
            <v>0.88400000000000001</v>
          </cell>
          <cell r="J1214">
            <v>75.474999999999994</v>
          </cell>
          <cell r="K1214">
            <v>150.94999999999999</v>
          </cell>
          <cell r="L1214">
            <v>2</v>
          </cell>
        </row>
        <row r="1215">
          <cell r="A1215" t="str">
            <v>MAR</v>
          </cell>
          <cell r="B1215" t="str">
            <v>SERBIA/MONTENEGRO</v>
          </cell>
          <cell r="C1215" t="str">
            <v>1499900</v>
          </cell>
          <cell r="D1215" t="str">
            <v>9.5R17.5TL 129/127L(*) FR12</v>
          </cell>
          <cell r="E1215" t="str">
            <v>LOW SECTION 17.5</v>
          </cell>
          <cell r="F1215" t="str">
            <v>M+H TRUCK</v>
          </cell>
          <cell r="G1215" t="str">
            <v>Pirelli</v>
          </cell>
          <cell r="H1215">
            <v>0.20699999999999999</v>
          </cell>
          <cell r="I1215">
            <v>0.82799999999999996</v>
          </cell>
          <cell r="J1215">
            <v>27.9</v>
          </cell>
          <cell r="K1215">
            <v>111.6</v>
          </cell>
          <cell r="L1215">
            <v>4</v>
          </cell>
        </row>
        <row r="1216">
          <cell r="A1216" t="str">
            <v>MAR</v>
          </cell>
          <cell r="B1216" t="str">
            <v>BUM</v>
          </cell>
          <cell r="C1216" t="str">
            <v>1394100</v>
          </cell>
          <cell r="D1216" t="str">
            <v>P235/70R16TL 105HRB M+S SC-STR</v>
          </cell>
          <cell r="E1216" t="str">
            <v>SUV</v>
          </cell>
          <cell r="F1216" t="str">
            <v>CAR/LT/MIRS</v>
          </cell>
          <cell r="G1216" t="str">
            <v>Pirelli</v>
          </cell>
          <cell r="H1216">
            <v>0.127</v>
          </cell>
          <cell r="I1216">
            <v>0.254</v>
          </cell>
          <cell r="J1216">
            <v>16.369</v>
          </cell>
          <cell r="K1216">
            <v>32.738</v>
          </cell>
          <cell r="L1216">
            <v>2</v>
          </cell>
        </row>
        <row r="1217">
          <cell r="A1217" t="str">
            <v>MAR</v>
          </cell>
          <cell r="B1217" t="str">
            <v>BUM</v>
          </cell>
          <cell r="C1217" t="str">
            <v>1443600</v>
          </cell>
          <cell r="D1217" t="str">
            <v>P265/70R16TL 112TRW(A) SC-STR</v>
          </cell>
          <cell r="E1217" t="str">
            <v>SUV</v>
          </cell>
          <cell r="F1217" t="str">
            <v>CAR/LT/MIRS</v>
          </cell>
          <cell r="G1217" t="str">
            <v>Pirelli</v>
          </cell>
          <cell r="H1217">
            <v>0.16</v>
          </cell>
          <cell r="I1217">
            <v>0.96</v>
          </cell>
          <cell r="J1217">
            <v>17.966000000000001</v>
          </cell>
          <cell r="K1217">
            <v>107.79600000000001</v>
          </cell>
          <cell r="L1217">
            <v>6</v>
          </cell>
        </row>
        <row r="1218">
          <cell r="A1218" t="str">
            <v>MAR</v>
          </cell>
          <cell r="B1218" t="str">
            <v>BUM</v>
          </cell>
          <cell r="C1218" t="str">
            <v>1616800</v>
          </cell>
          <cell r="D1218" t="str">
            <v>P275/70R16TL 114TRW M+S SC ATR</v>
          </cell>
          <cell r="E1218" t="str">
            <v>SUV</v>
          </cell>
          <cell r="F1218" t="str">
            <v>CAR/LT/MIRS</v>
          </cell>
          <cell r="G1218" t="str">
            <v>Pirelli</v>
          </cell>
          <cell r="H1218">
            <v>0.17199999999999999</v>
          </cell>
          <cell r="I1218">
            <v>0.86</v>
          </cell>
          <cell r="J1218">
            <v>19.100000000000001</v>
          </cell>
          <cell r="K1218">
            <v>95.5</v>
          </cell>
          <cell r="L1218">
            <v>5</v>
          </cell>
        </row>
        <row r="1219">
          <cell r="A1219" t="str">
            <v>MAR</v>
          </cell>
          <cell r="B1219" t="str">
            <v>BUM</v>
          </cell>
          <cell r="C1219" t="str">
            <v>0855700</v>
          </cell>
          <cell r="D1219" t="str">
            <v>265/70R19.5TL 140/138M TH25</v>
          </cell>
          <cell r="E1219" t="str">
            <v>LOW SECTION 19.5</v>
          </cell>
          <cell r="F1219" t="str">
            <v>M+H TRUCK</v>
          </cell>
          <cell r="G1219" t="str">
            <v>Pirelli</v>
          </cell>
          <cell r="H1219">
            <v>0.19900000000000001</v>
          </cell>
          <cell r="I1219">
            <v>1.99</v>
          </cell>
          <cell r="J1219">
            <v>39.57</v>
          </cell>
          <cell r="K1219">
            <v>395.7</v>
          </cell>
          <cell r="L1219">
            <v>10</v>
          </cell>
        </row>
        <row r="1220">
          <cell r="A1220" t="str">
            <v>MAR</v>
          </cell>
          <cell r="B1220" t="str">
            <v>BUM</v>
          </cell>
          <cell r="C1220" t="str">
            <v>0460400</v>
          </cell>
          <cell r="D1220" t="str">
            <v>8.5R17.5TL 121/120M LS97</v>
          </cell>
          <cell r="E1220" t="str">
            <v>LOW SECTION 17.5</v>
          </cell>
          <cell r="F1220" t="str">
            <v>M+H TRUCK</v>
          </cell>
          <cell r="G1220" t="str">
            <v>Pirelli</v>
          </cell>
          <cell r="H1220">
            <v>0.16600000000000001</v>
          </cell>
          <cell r="I1220">
            <v>1.1620000000000001</v>
          </cell>
          <cell r="J1220">
            <v>23.504999999999999</v>
          </cell>
          <cell r="K1220">
            <v>164.535</v>
          </cell>
          <cell r="L1220">
            <v>7</v>
          </cell>
        </row>
        <row r="1221">
          <cell r="A1221" t="str">
            <v>MAR</v>
          </cell>
          <cell r="B1221" t="str">
            <v>ROMANIA</v>
          </cell>
          <cell r="C1221" t="str">
            <v>1426500</v>
          </cell>
          <cell r="D1221" t="str">
            <v>225/70R15CTL 112/110R+L6 CITNET</v>
          </cell>
          <cell r="E1221" t="str">
            <v>VAN</v>
          </cell>
          <cell r="F1221" t="str">
            <v>CAR/LT/MIRS</v>
          </cell>
          <cell r="G1221" t="str">
            <v>Pirelli</v>
          </cell>
          <cell r="H1221">
            <v>0.109</v>
          </cell>
          <cell r="I1221">
            <v>4.9050000000000002</v>
          </cell>
          <cell r="J1221">
            <v>16.34</v>
          </cell>
          <cell r="K1221">
            <v>735.3</v>
          </cell>
          <cell r="L1221">
            <v>45</v>
          </cell>
        </row>
        <row r="1222">
          <cell r="A1222" t="str">
            <v>MAR</v>
          </cell>
          <cell r="B1222" t="str">
            <v>ROMANIA</v>
          </cell>
          <cell r="C1222" t="str">
            <v>1496400</v>
          </cell>
          <cell r="D1222" t="str">
            <v>235/55R18XLTL 104VM+S SC-ZER</v>
          </cell>
          <cell r="E1222" t="str">
            <v>SUV</v>
          </cell>
          <cell r="F1222" t="str">
            <v>CAR/LT/MIRS</v>
          </cell>
          <cell r="G1222" t="str">
            <v>Pirelli</v>
          </cell>
          <cell r="H1222">
            <v>0.12</v>
          </cell>
          <cell r="I1222">
            <v>0.24</v>
          </cell>
          <cell r="J1222">
            <v>13.728999999999999</v>
          </cell>
          <cell r="K1222">
            <v>27.457999999999998</v>
          </cell>
          <cell r="L1222">
            <v>2</v>
          </cell>
        </row>
        <row r="1223">
          <cell r="A1223" t="str">
            <v>MAR</v>
          </cell>
          <cell r="B1223" t="str">
            <v>ROMANIA</v>
          </cell>
          <cell r="C1223" t="str">
            <v>1394700</v>
          </cell>
          <cell r="D1223" t="str">
            <v>235/60R16TL 100HRB M+S SC-STR</v>
          </cell>
          <cell r="E1223" t="str">
            <v>SUV</v>
          </cell>
          <cell r="F1223" t="str">
            <v>CAR/LT/MIRS</v>
          </cell>
          <cell r="G1223" t="str">
            <v>Pirelli</v>
          </cell>
          <cell r="H1223">
            <v>0.111</v>
          </cell>
          <cell r="I1223">
            <v>0.66600000000000004</v>
          </cell>
          <cell r="J1223">
            <v>13.345000000000001</v>
          </cell>
          <cell r="K1223">
            <v>80.069999999999993</v>
          </cell>
          <cell r="L1223">
            <v>6</v>
          </cell>
        </row>
        <row r="1224">
          <cell r="A1224" t="str">
            <v>MAR</v>
          </cell>
          <cell r="B1224" t="str">
            <v>ROMANIA</v>
          </cell>
          <cell r="C1224" t="str">
            <v>1219100</v>
          </cell>
          <cell r="D1224" t="str">
            <v>245/70R16TL 107TRBL SC-ICE</v>
          </cell>
          <cell r="E1224" t="str">
            <v>SUV</v>
          </cell>
          <cell r="F1224" t="str">
            <v>CAR/LT/MIRS</v>
          </cell>
          <cell r="G1224" t="str">
            <v>Pirelli</v>
          </cell>
          <cell r="H1224">
            <v>0.13800000000000001</v>
          </cell>
          <cell r="I1224">
            <v>1.5180000000000002</v>
          </cell>
          <cell r="J1224">
            <v>18.176000000000002</v>
          </cell>
          <cell r="K1224">
            <v>199.93600000000001</v>
          </cell>
          <cell r="L1224">
            <v>11</v>
          </cell>
        </row>
        <row r="1225">
          <cell r="A1225" t="str">
            <v>MAR</v>
          </cell>
          <cell r="B1225" t="str">
            <v>ROMANIA</v>
          </cell>
          <cell r="C1225" t="str">
            <v>1459900</v>
          </cell>
          <cell r="D1225" t="str">
            <v>255/55R19XL TL 111VM+S SC-ZER</v>
          </cell>
          <cell r="E1225" t="str">
            <v>SUV</v>
          </cell>
          <cell r="F1225" t="str">
            <v>CAR/LT/MIRS</v>
          </cell>
          <cell r="G1225" t="str">
            <v>Pirelli</v>
          </cell>
          <cell r="H1225">
            <v>0.14799999999999999</v>
          </cell>
          <cell r="I1225">
            <v>0.14799999999999999</v>
          </cell>
          <cell r="J1225">
            <v>16.725000000000001</v>
          </cell>
          <cell r="K1225">
            <v>16.725000000000001</v>
          </cell>
          <cell r="L1225">
            <v>1</v>
          </cell>
        </row>
        <row r="1226">
          <cell r="A1226" t="str">
            <v>MAR</v>
          </cell>
          <cell r="B1226" t="str">
            <v>ROMANIA</v>
          </cell>
          <cell r="C1226" t="str">
            <v>1412900</v>
          </cell>
          <cell r="D1226" t="str">
            <v>P185/65R14TL 86T P400 A</v>
          </cell>
          <cell r="E1226" t="str">
            <v>T</v>
          </cell>
          <cell r="F1226" t="str">
            <v>CAR/LT/MIRS</v>
          </cell>
          <cell r="G1226" t="str">
            <v>Pirelli</v>
          </cell>
          <cell r="H1226">
            <v>6.6000000000000003E-2</v>
          </cell>
          <cell r="I1226">
            <v>8.58</v>
          </cell>
          <cell r="J1226">
            <v>7.95</v>
          </cell>
          <cell r="K1226">
            <v>1033.5</v>
          </cell>
          <cell r="L1226">
            <v>130</v>
          </cell>
        </row>
        <row r="1227">
          <cell r="A1227" t="str">
            <v>MAR</v>
          </cell>
          <cell r="B1227" t="str">
            <v>ROMANIA</v>
          </cell>
          <cell r="C1227" t="str">
            <v>1412800</v>
          </cell>
          <cell r="D1227" t="str">
            <v>P185/70R14TL 88T P400 A</v>
          </cell>
          <cell r="E1227" t="str">
            <v>T</v>
          </cell>
          <cell r="F1227" t="str">
            <v>CAR/LT/MIRS</v>
          </cell>
          <cell r="G1227" t="str">
            <v>Pirelli</v>
          </cell>
          <cell r="H1227">
            <v>7.0000000000000007E-2</v>
          </cell>
          <cell r="I1227">
            <v>12.88</v>
          </cell>
          <cell r="J1227">
            <v>8.4700000000000006</v>
          </cell>
          <cell r="K1227">
            <v>1558.48</v>
          </cell>
          <cell r="L1227">
            <v>184</v>
          </cell>
        </row>
        <row r="1228">
          <cell r="A1228" t="str">
            <v>MAR</v>
          </cell>
          <cell r="B1228" t="str">
            <v>ROMANIA</v>
          </cell>
          <cell r="C1228" t="str">
            <v>1442400</v>
          </cell>
          <cell r="D1228" t="str">
            <v>P225/75R15XLTL 106TRW(A) SC-STR</v>
          </cell>
          <cell r="E1228" t="str">
            <v>SUV</v>
          </cell>
          <cell r="F1228" t="str">
            <v>CAR/LT/MIRS</v>
          </cell>
          <cell r="G1228" t="str">
            <v>Pirelli</v>
          </cell>
          <cell r="H1228">
            <v>0.11600000000000001</v>
          </cell>
          <cell r="I1228">
            <v>1.6240000000000001</v>
          </cell>
          <cell r="J1228">
            <v>13.691999999999998</v>
          </cell>
          <cell r="K1228">
            <v>191.68799999999999</v>
          </cell>
          <cell r="L1228">
            <v>14</v>
          </cell>
        </row>
        <row r="1229">
          <cell r="A1229" t="str">
            <v>MAR</v>
          </cell>
          <cell r="B1229" t="str">
            <v>ROMANIA</v>
          </cell>
          <cell r="C1229" t="str">
            <v>0837300</v>
          </cell>
          <cell r="D1229" t="str">
            <v>235/75R17.5TL 132/130M FH55</v>
          </cell>
          <cell r="E1229" t="str">
            <v>LOW SECTION 17.5</v>
          </cell>
          <cell r="F1229" t="str">
            <v>M+H TRUCK</v>
          </cell>
          <cell r="G1229" t="str">
            <v>Pirelli</v>
          </cell>
          <cell r="H1229">
            <v>0.14899999999999999</v>
          </cell>
          <cell r="I1229">
            <v>0.29799999999999999</v>
          </cell>
          <cell r="J1229">
            <v>28.76</v>
          </cell>
          <cell r="K1229">
            <v>57.52</v>
          </cell>
          <cell r="L1229">
            <v>2</v>
          </cell>
        </row>
        <row r="1230">
          <cell r="A1230" t="str">
            <v>MAR</v>
          </cell>
          <cell r="B1230" t="str">
            <v>BUM</v>
          </cell>
          <cell r="C1230" t="str">
            <v>1562700</v>
          </cell>
          <cell r="D1230" t="str">
            <v>155/70R13TL 75T K.DRIV</v>
          </cell>
          <cell r="E1230" t="str">
            <v>T</v>
          </cell>
          <cell r="F1230" t="str">
            <v>CAR/LT/MIRS</v>
          </cell>
          <cell r="G1230" t="str">
            <v>Courier</v>
          </cell>
          <cell r="H1230">
            <v>4.5999999999999999E-2</v>
          </cell>
          <cell r="I1230">
            <v>1.288</v>
          </cell>
          <cell r="J1230">
            <v>5.7690000000000001</v>
          </cell>
          <cell r="K1230">
            <v>161.53200000000001</v>
          </cell>
          <cell r="L1230">
            <v>28</v>
          </cell>
        </row>
        <row r="1231">
          <cell r="A1231" t="str">
            <v>MAR</v>
          </cell>
          <cell r="B1231" t="str">
            <v>BUM</v>
          </cell>
          <cell r="C1231" t="str">
            <v>1563600</v>
          </cell>
          <cell r="D1231" t="str">
            <v>175/65R14TL 82T K.DRIV</v>
          </cell>
          <cell r="E1231" t="str">
            <v>T</v>
          </cell>
          <cell r="F1231" t="str">
            <v>CAR/LT/MIRS</v>
          </cell>
          <cell r="G1231" t="str">
            <v>Courier</v>
          </cell>
          <cell r="H1231">
            <v>0.06</v>
          </cell>
          <cell r="I1231">
            <v>0.42</v>
          </cell>
          <cell r="J1231">
            <v>6.8929999999999998</v>
          </cell>
          <cell r="K1231">
            <v>48.250999999999998</v>
          </cell>
          <cell r="L1231">
            <v>7</v>
          </cell>
        </row>
        <row r="1232">
          <cell r="A1232" t="str">
            <v>MAR</v>
          </cell>
          <cell r="B1232" t="str">
            <v>BUM</v>
          </cell>
          <cell r="C1232" t="str">
            <v>0935000</v>
          </cell>
          <cell r="D1232" t="str">
            <v>155/70R13TL 75T P3000E</v>
          </cell>
          <cell r="E1232" t="str">
            <v>T</v>
          </cell>
          <cell r="F1232" t="str">
            <v>CAR/LT/MIRS</v>
          </cell>
          <cell r="G1232" t="str">
            <v>Pirelli</v>
          </cell>
          <cell r="H1232">
            <v>4.5999999999999999E-2</v>
          </cell>
          <cell r="I1232">
            <v>26.634</v>
          </cell>
          <cell r="J1232">
            <v>5.7079999999999993</v>
          </cell>
          <cell r="K1232">
            <v>3304.9319999999998</v>
          </cell>
          <cell r="L1232">
            <v>579</v>
          </cell>
        </row>
        <row r="1233">
          <cell r="A1233" t="str">
            <v>MAR</v>
          </cell>
          <cell r="B1233" t="str">
            <v>BUM</v>
          </cell>
          <cell r="C1233" t="str">
            <v>1163000</v>
          </cell>
          <cell r="D1233" t="str">
            <v>155/70R13TL 75TM+S P2500</v>
          </cell>
          <cell r="E1233" t="str">
            <v>T</v>
          </cell>
          <cell r="F1233" t="str">
            <v>CAR/LT/MIRS</v>
          </cell>
          <cell r="G1233" t="str">
            <v>Pirelli</v>
          </cell>
          <cell r="H1233">
            <v>4.5999999999999992E-2</v>
          </cell>
          <cell r="I1233">
            <v>4.7379999999999995</v>
          </cell>
          <cell r="J1233">
            <v>5.6890000000000001</v>
          </cell>
          <cell r="K1233">
            <v>585.96699999999998</v>
          </cell>
          <cell r="L1233">
            <v>103</v>
          </cell>
        </row>
        <row r="1234">
          <cell r="A1234" t="str">
            <v>MAR</v>
          </cell>
          <cell r="B1234" t="str">
            <v>BUM</v>
          </cell>
          <cell r="C1234" t="str">
            <v>0935100</v>
          </cell>
          <cell r="D1234" t="str">
            <v>165/65R13TL 77T P3000E</v>
          </cell>
          <cell r="E1234" t="str">
            <v>T</v>
          </cell>
          <cell r="F1234" t="str">
            <v>CAR/LT/MIRS</v>
          </cell>
          <cell r="G1234" t="str">
            <v>Pirelli</v>
          </cell>
          <cell r="H1234">
            <v>4.9000000000000002E-2</v>
          </cell>
          <cell r="I1234">
            <v>3.1360000000000001</v>
          </cell>
          <cell r="J1234">
            <v>5.55</v>
          </cell>
          <cell r="K1234">
            <v>355.2</v>
          </cell>
          <cell r="L1234">
            <v>64</v>
          </cell>
        </row>
        <row r="1235">
          <cell r="A1235" t="str">
            <v>MAR</v>
          </cell>
          <cell r="B1235" t="str">
            <v>BUM</v>
          </cell>
          <cell r="C1235" t="str">
            <v>0913900</v>
          </cell>
          <cell r="D1235" t="str">
            <v>165/65R14TL 79T P3000E</v>
          </cell>
          <cell r="E1235" t="str">
            <v>T</v>
          </cell>
          <cell r="F1235" t="str">
            <v>CAR/LT/MIRS</v>
          </cell>
          <cell r="G1235" t="str">
            <v>Pirelli</v>
          </cell>
          <cell r="H1235">
            <v>5.3999999999999999E-2</v>
          </cell>
          <cell r="I1235">
            <v>2.6459999999999999</v>
          </cell>
          <cell r="J1235">
            <v>6.0709999999999997</v>
          </cell>
          <cell r="K1235">
            <v>297.47899999999998</v>
          </cell>
          <cell r="L1235">
            <v>49</v>
          </cell>
        </row>
        <row r="1236">
          <cell r="A1236" t="str">
            <v>MAR</v>
          </cell>
          <cell r="B1236" t="str">
            <v>BUM</v>
          </cell>
          <cell r="C1236" t="str">
            <v>1486100</v>
          </cell>
          <cell r="D1236" t="str">
            <v>175/70R14TL 84T(G) P3000E</v>
          </cell>
          <cell r="E1236" t="str">
            <v>T</v>
          </cell>
          <cell r="F1236" t="str">
            <v>CAR/LT/MIRS</v>
          </cell>
          <cell r="G1236" t="str">
            <v>Pirelli</v>
          </cell>
          <cell r="H1236">
            <v>6.3E-2</v>
          </cell>
          <cell r="I1236">
            <v>0.88200000000000001</v>
          </cell>
          <cell r="J1236">
            <v>7.63</v>
          </cell>
          <cell r="K1236">
            <v>106.82</v>
          </cell>
          <cell r="L1236">
            <v>14</v>
          </cell>
        </row>
        <row r="1237">
          <cell r="A1237" t="str">
            <v>MAR</v>
          </cell>
          <cell r="B1237" t="str">
            <v>BUM</v>
          </cell>
          <cell r="C1237" t="str">
            <v>0981800</v>
          </cell>
          <cell r="D1237" t="str">
            <v>185/60R14TL 82T P3000E</v>
          </cell>
          <cell r="E1237" t="str">
            <v>T</v>
          </cell>
          <cell r="F1237" t="str">
            <v>CAR/LT/MIRS</v>
          </cell>
          <cell r="G1237" t="str">
            <v>Pirelli</v>
          </cell>
          <cell r="H1237">
            <v>6.1999999999999993E-2</v>
          </cell>
          <cell r="I1237">
            <v>2.7279999999999998</v>
          </cell>
          <cell r="J1237">
            <v>6.8719999999999999</v>
          </cell>
          <cell r="K1237">
            <v>302.36799999999999</v>
          </cell>
          <cell r="L1237">
            <v>44</v>
          </cell>
        </row>
        <row r="1238">
          <cell r="A1238" t="str">
            <v>MAR</v>
          </cell>
          <cell r="B1238" t="str">
            <v>BUM</v>
          </cell>
          <cell r="C1238" t="str">
            <v>1326300</v>
          </cell>
          <cell r="D1238" t="str">
            <v>185/65R14TL 86H P 6</v>
          </cell>
          <cell r="E1238" t="str">
            <v>H</v>
          </cell>
          <cell r="F1238" t="str">
            <v>CAR/LT/MIRS</v>
          </cell>
          <cell r="G1238" t="str">
            <v>Pirelli</v>
          </cell>
          <cell r="H1238">
            <v>6.6000000000000003E-2</v>
          </cell>
          <cell r="I1238">
            <v>3.1680000000000001</v>
          </cell>
          <cell r="J1238">
            <v>8.2539999999999996</v>
          </cell>
          <cell r="K1238">
            <v>396.19200000000001</v>
          </cell>
          <cell r="L1238">
            <v>48</v>
          </cell>
        </row>
        <row r="1239">
          <cell r="A1239" t="str">
            <v>MAR</v>
          </cell>
          <cell r="B1239" t="str">
            <v>BUM</v>
          </cell>
          <cell r="C1239" t="str">
            <v>1163300</v>
          </cell>
          <cell r="D1239" t="str">
            <v>185/70R14TL 88TM+S P2500</v>
          </cell>
          <cell r="E1239" t="str">
            <v>T</v>
          </cell>
          <cell r="F1239" t="str">
            <v>CAR/LT/MIRS</v>
          </cell>
          <cell r="G1239" t="str">
            <v>Pirelli</v>
          </cell>
          <cell r="H1239">
            <v>7.0000000000000007E-2</v>
          </cell>
          <cell r="I1239">
            <v>44.59</v>
          </cell>
          <cell r="J1239">
            <v>8.5399999999999991</v>
          </cell>
          <cell r="K1239">
            <v>5439.98</v>
          </cell>
          <cell r="L1239">
            <v>637</v>
          </cell>
        </row>
        <row r="1240">
          <cell r="A1240" t="str">
            <v>MAR</v>
          </cell>
          <cell r="B1240" t="str">
            <v>BUM</v>
          </cell>
          <cell r="C1240" t="str">
            <v>0804400</v>
          </cell>
          <cell r="D1240" t="str">
            <v>195/50R15TL 82V P6000</v>
          </cell>
          <cell r="E1240" t="str">
            <v>V</v>
          </cell>
          <cell r="F1240" t="str">
            <v>CAR/LT/MIRS</v>
          </cell>
          <cell r="G1240" t="str">
            <v>Pirelli</v>
          </cell>
          <cell r="H1240">
            <v>6.5000000000000002E-2</v>
          </cell>
          <cell r="I1240">
            <v>1.2350000000000001</v>
          </cell>
          <cell r="J1240">
            <v>7.7450000000000001</v>
          </cell>
          <cell r="K1240">
            <v>147.155</v>
          </cell>
          <cell r="L1240">
            <v>19</v>
          </cell>
        </row>
        <row r="1241">
          <cell r="A1241" t="str">
            <v>MAR</v>
          </cell>
          <cell r="B1241" t="str">
            <v>BUM</v>
          </cell>
          <cell r="C1241" t="str">
            <v>1098100</v>
          </cell>
          <cell r="D1241" t="str">
            <v>195/55R15TL 85H P6000P</v>
          </cell>
          <cell r="E1241" t="str">
            <v>H</v>
          </cell>
          <cell r="F1241" t="str">
            <v>CAR/LT/MIRS</v>
          </cell>
          <cell r="G1241" t="str">
            <v>Pirelli</v>
          </cell>
          <cell r="H1241">
            <v>6.8999999999999992E-2</v>
          </cell>
          <cell r="I1241">
            <v>0.34499999999999997</v>
          </cell>
          <cell r="J1241">
            <v>8.9</v>
          </cell>
          <cell r="K1241">
            <v>44.5</v>
          </cell>
          <cell r="L1241">
            <v>5</v>
          </cell>
        </row>
        <row r="1242">
          <cell r="A1242" t="str">
            <v>MAR</v>
          </cell>
          <cell r="B1242" t="str">
            <v>BUM</v>
          </cell>
          <cell r="C1242" t="str">
            <v>1426300</v>
          </cell>
          <cell r="D1242" t="str">
            <v>195/70R15C104/102R(97T)+L6CITNET</v>
          </cell>
          <cell r="E1242" t="str">
            <v>VAN</v>
          </cell>
          <cell r="F1242" t="str">
            <v>CAR/LT/MIRS</v>
          </cell>
          <cell r="G1242" t="str">
            <v>Pirelli</v>
          </cell>
          <cell r="H1242">
            <v>8.3000000000000004E-2</v>
          </cell>
          <cell r="I1242">
            <v>5.3120000000000003</v>
          </cell>
          <cell r="J1242">
            <v>12.59</v>
          </cell>
          <cell r="K1242">
            <v>805.76</v>
          </cell>
          <cell r="L1242">
            <v>64</v>
          </cell>
        </row>
        <row r="1243">
          <cell r="A1243" t="str">
            <v>MAR</v>
          </cell>
          <cell r="B1243" t="str">
            <v>BUM</v>
          </cell>
          <cell r="C1243" t="str">
            <v>1575400</v>
          </cell>
          <cell r="D1243" t="str">
            <v>195/75R16CTL 107/105R CHRONO</v>
          </cell>
          <cell r="E1243" t="str">
            <v>VAN</v>
          </cell>
          <cell r="F1243" t="str">
            <v>CAR/LT/MIRS</v>
          </cell>
          <cell r="G1243" t="str">
            <v>Pirelli</v>
          </cell>
          <cell r="H1243">
            <v>9.5000000000000001E-2</v>
          </cell>
          <cell r="I1243">
            <v>0.38</v>
          </cell>
          <cell r="J1243">
            <v>14.657999999999999</v>
          </cell>
          <cell r="K1243">
            <v>58.631999999999998</v>
          </cell>
          <cell r="L1243">
            <v>4</v>
          </cell>
        </row>
        <row r="1244">
          <cell r="A1244" t="str">
            <v>MAR</v>
          </cell>
          <cell r="B1244" t="str">
            <v>BUM</v>
          </cell>
          <cell r="C1244" t="str">
            <v>1266000</v>
          </cell>
          <cell r="D1244" t="str">
            <v>205/55R16TL 91H(a) P6000</v>
          </cell>
          <cell r="E1244" t="str">
            <v>H</v>
          </cell>
          <cell r="F1244" t="str">
            <v>CAR/LT/MIRS</v>
          </cell>
          <cell r="G1244" t="str">
            <v>Pirelli</v>
          </cell>
          <cell r="H1244">
            <v>8.2000000000000003E-2</v>
          </cell>
          <cell r="I1244">
            <v>4.5920000000000005</v>
          </cell>
          <cell r="J1244">
            <v>9.7249999999999996</v>
          </cell>
          <cell r="K1244">
            <v>544.6</v>
          </cell>
          <cell r="L1244">
            <v>56</v>
          </cell>
        </row>
        <row r="1245">
          <cell r="A1245" t="str">
            <v>MAR</v>
          </cell>
          <cell r="B1245" t="str">
            <v>BUM</v>
          </cell>
          <cell r="C1245" t="str">
            <v>1280100</v>
          </cell>
          <cell r="D1245" t="str">
            <v>205/60R15TL 91W P 7</v>
          </cell>
          <cell r="E1245" t="str">
            <v>W Y ZR</v>
          </cell>
          <cell r="F1245" t="str">
            <v>CAR/LT/MIRS</v>
          </cell>
          <cell r="G1245" t="str">
            <v>Pirelli</v>
          </cell>
          <cell r="H1245">
            <v>8.1000000000000003E-2</v>
          </cell>
          <cell r="I1245">
            <v>0.16200000000000001</v>
          </cell>
          <cell r="J1245">
            <v>9.1780000000000008</v>
          </cell>
          <cell r="K1245">
            <v>18.356000000000002</v>
          </cell>
          <cell r="L1245">
            <v>2</v>
          </cell>
        </row>
        <row r="1246">
          <cell r="A1246" t="str">
            <v>MAR</v>
          </cell>
          <cell r="B1246" t="str">
            <v>BUM</v>
          </cell>
          <cell r="C1246" t="str">
            <v>0746900</v>
          </cell>
          <cell r="D1246" t="str">
            <v>205/65R15TL 94H P6000</v>
          </cell>
          <cell r="E1246" t="str">
            <v>H</v>
          </cell>
          <cell r="F1246" t="str">
            <v>CAR/LT/MIRS</v>
          </cell>
          <cell r="G1246" t="str">
            <v>Pirelli</v>
          </cell>
          <cell r="H1246">
            <v>8.6000000000000007E-2</v>
          </cell>
          <cell r="I1246">
            <v>16.512</v>
          </cell>
          <cell r="J1246">
            <v>9.2110000000000003</v>
          </cell>
          <cell r="K1246">
            <v>1768.5119999999999</v>
          </cell>
          <cell r="L1246">
            <v>192</v>
          </cell>
        </row>
        <row r="1247">
          <cell r="A1247" t="str">
            <v>MAR</v>
          </cell>
          <cell r="B1247" t="str">
            <v>BUM</v>
          </cell>
          <cell r="C1247" t="str">
            <v>1336000</v>
          </cell>
          <cell r="D1247" t="str">
            <v>215/55R16TL 93HM+S P6FOUR</v>
          </cell>
          <cell r="E1247" t="str">
            <v>H</v>
          </cell>
          <cell r="F1247" t="str">
            <v>CAR/LT/MIRS</v>
          </cell>
          <cell r="G1247" t="str">
            <v>Pirelli</v>
          </cell>
          <cell r="H1247">
            <v>8.8999999999999996E-2</v>
          </cell>
          <cell r="I1247">
            <v>1.246</v>
          </cell>
          <cell r="J1247">
            <v>9.206999999999999</v>
          </cell>
          <cell r="K1247">
            <v>128.898</v>
          </cell>
          <cell r="L1247">
            <v>14</v>
          </cell>
        </row>
        <row r="1248">
          <cell r="A1248" t="str">
            <v>MAR</v>
          </cell>
          <cell r="B1248" t="str">
            <v>BUM</v>
          </cell>
          <cell r="C1248" t="str">
            <v>1282900</v>
          </cell>
          <cell r="D1248" t="str">
            <v>215/60R15TL 94V P6000</v>
          </cell>
          <cell r="E1248" t="str">
            <v>V</v>
          </cell>
          <cell r="F1248" t="str">
            <v>CAR/LT/MIRS</v>
          </cell>
          <cell r="G1248" t="str">
            <v>Pirelli</v>
          </cell>
          <cell r="H1248">
            <v>8.7999999999999995E-2</v>
          </cell>
          <cell r="I1248">
            <v>0.17599999999999999</v>
          </cell>
          <cell r="J1248">
            <v>10.128</v>
          </cell>
          <cell r="K1248">
            <v>20.256</v>
          </cell>
          <cell r="L1248">
            <v>2</v>
          </cell>
        </row>
        <row r="1249">
          <cell r="A1249" t="str">
            <v>MAR</v>
          </cell>
          <cell r="B1249" t="str">
            <v>BUM</v>
          </cell>
          <cell r="C1249" t="str">
            <v>0949400</v>
          </cell>
          <cell r="D1249" t="str">
            <v>165/80R13TL 83T P3000</v>
          </cell>
          <cell r="E1249" t="str">
            <v>T</v>
          </cell>
          <cell r="F1249" t="str">
            <v>CAR/LT/MIRS</v>
          </cell>
          <cell r="G1249" t="str">
            <v>Pirelli</v>
          </cell>
          <cell r="H1249">
            <v>5.7999999999999996E-2</v>
          </cell>
          <cell r="I1249">
            <v>4.3499999999999996</v>
          </cell>
          <cell r="J1249">
            <v>6.867</v>
          </cell>
          <cell r="K1249">
            <v>515.02499999999998</v>
          </cell>
          <cell r="L1249">
            <v>75</v>
          </cell>
        </row>
        <row r="1250">
          <cell r="A1250" t="str">
            <v>MAR</v>
          </cell>
          <cell r="B1250" t="str">
            <v>BUM</v>
          </cell>
          <cell r="C1250" t="str">
            <v>1014000</v>
          </cell>
          <cell r="D1250" t="str">
            <v>175/70R13TL 82T P3000E</v>
          </cell>
          <cell r="E1250" t="str">
            <v>T</v>
          </cell>
          <cell r="F1250" t="str">
            <v>CAR/LT/MIRS</v>
          </cell>
          <cell r="G1250" t="str">
            <v>Pirelli</v>
          </cell>
          <cell r="H1250">
            <v>5.8000000000000003E-2</v>
          </cell>
          <cell r="I1250">
            <v>20.59</v>
          </cell>
          <cell r="J1250">
            <v>6.6110000000000007</v>
          </cell>
          <cell r="K1250">
            <v>2346.9050000000002</v>
          </cell>
          <cell r="L1250">
            <v>355</v>
          </cell>
        </row>
        <row r="1251">
          <cell r="A1251" t="str">
            <v>MAR</v>
          </cell>
          <cell r="B1251" t="str">
            <v>BUM</v>
          </cell>
          <cell r="C1251" t="str">
            <v>1116700</v>
          </cell>
          <cell r="D1251" t="str">
            <v>175/75R16CTL 101/99R'S' CIT.WP</v>
          </cell>
          <cell r="E1251" t="str">
            <v>VAN</v>
          </cell>
          <cell r="F1251" t="str">
            <v>CAR/LT/MIRS</v>
          </cell>
          <cell r="G1251" t="str">
            <v>Pirelli</v>
          </cell>
          <cell r="H1251">
            <v>7.8E-2</v>
          </cell>
          <cell r="I1251">
            <v>1.8719999999999999</v>
          </cell>
          <cell r="J1251">
            <v>11.98</v>
          </cell>
          <cell r="K1251">
            <v>287.52</v>
          </cell>
          <cell r="L1251">
            <v>24</v>
          </cell>
        </row>
        <row r="1252">
          <cell r="A1252" t="str">
            <v>MAR</v>
          </cell>
          <cell r="B1252" t="str">
            <v>BUM</v>
          </cell>
          <cell r="C1252" t="str">
            <v>1164100</v>
          </cell>
          <cell r="D1252" t="str">
            <v>185/60R14TL 82HM+S P2500</v>
          </cell>
          <cell r="E1252" t="str">
            <v>H</v>
          </cell>
          <cell r="F1252" t="str">
            <v>CAR/LT/MIRS</v>
          </cell>
          <cell r="G1252" t="str">
            <v>Pirelli</v>
          </cell>
          <cell r="H1252">
            <v>6.2E-2</v>
          </cell>
          <cell r="I1252">
            <v>1.4259999999999999</v>
          </cell>
          <cell r="J1252">
            <v>7.101</v>
          </cell>
          <cell r="K1252">
            <v>163.32300000000001</v>
          </cell>
          <cell r="L1252">
            <v>23</v>
          </cell>
        </row>
        <row r="1253">
          <cell r="A1253" t="str">
            <v>MAR</v>
          </cell>
          <cell r="B1253" t="str">
            <v>BUM</v>
          </cell>
          <cell r="C1253" t="str">
            <v>1279700</v>
          </cell>
          <cell r="D1253" t="str">
            <v>185/65R15TL 88H P 6</v>
          </cell>
          <cell r="E1253" t="str">
            <v>H</v>
          </cell>
          <cell r="F1253" t="str">
            <v>CAR/LT/MIRS</v>
          </cell>
          <cell r="G1253" t="str">
            <v>Pirelli</v>
          </cell>
          <cell r="H1253">
            <v>7.0999999999999994E-2</v>
          </cell>
          <cell r="I1253">
            <v>0.71</v>
          </cell>
          <cell r="J1253">
            <v>8.4879999999999995</v>
          </cell>
          <cell r="K1253">
            <v>84.88</v>
          </cell>
          <cell r="L1253">
            <v>10</v>
          </cell>
        </row>
        <row r="1254">
          <cell r="A1254" t="str">
            <v>MAR</v>
          </cell>
          <cell r="B1254" t="str">
            <v>BUM</v>
          </cell>
          <cell r="C1254" t="str">
            <v>1223900</v>
          </cell>
          <cell r="D1254" t="str">
            <v>195/50R15TL 82V(+) P6000</v>
          </cell>
          <cell r="E1254" t="str">
            <v>V</v>
          </cell>
          <cell r="F1254" t="str">
            <v>CAR/LT/MIRS</v>
          </cell>
          <cell r="G1254" t="str">
            <v>Pirelli</v>
          </cell>
          <cell r="H1254">
            <v>6.5000000000000002E-2</v>
          </cell>
          <cell r="I1254">
            <v>9.4250000000000007</v>
          </cell>
          <cell r="J1254">
            <v>8.3079999999999998</v>
          </cell>
          <cell r="K1254">
            <v>1204.6600000000001</v>
          </cell>
          <cell r="L1254">
            <v>145</v>
          </cell>
        </row>
        <row r="1255">
          <cell r="A1255" t="str">
            <v>MAR</v>
          </cell>
          <cell r="B1255" t="str">
            <v>BUM</v>
          </cell>
          <cell r="C1255" t="str">
            <v>0915000</v>
          </cell>
          <cell r="D1255" t="str">
            <v>195/80R15TL 96TRB SC-S/T</v>
          </cell>
          <cell r="E1255" t="str">
            <v>SUV</v>
          </cell>
          <cell r="F1255" t="str">
            <v>CAR/LT/MIRS</v>
          </cell>
          <cell r="G1255" t="str">
            <v>Pirelli</v>
          </cell>
          <cell r="H1255">
            <v>9.4E-2</v>
          </cell>
          <cell r="I1255">
            <v>1.88</v>
          </cell>
          <cell r="J1255">
            <v>11.699</v>
          </cell>
          <cell r="K1255">
            <v>233.98</v>
          </cell>
          <cell r="L1255">
            <v>20</v>
          </cell>
        </row>
        <row r="1256">
          <cell r="A1256" t="str">
            <v>MAR</v>
          </cell>
          <cell r="B1256" t="str">
            <v>BUM</v>
          </cell>
          <cell r="C1256" t="str">
            <v>1450600</v>
          </cell>
          <cell r="D1256" t="str">
            <v>205/50ZR16TL 87Y PZERON</v>
          </cell>
          <cell r="E1256" t="str">
            <v>W Y ZR</v>
          </cell>
          <cell r="F1256" t="str">
            <v>CAR/LT/MIRS</v>
          </cell>
          <cell r="G1256" t="str">
            <v>Pirelli</v>
          </cell>
          <cell r="H1256">
            <v>7.6999999999999999E-2</v>
          </cell>
          <cell r="I1256">
            <v>0.46199999999999997</v>
          </cell>
          <cell r="J1256">
            <v>10</v>
          </cell>
          <cell r="K1256">
            <v>60</v>
          </cell>
          <cell r="L1256">
            <v>6</v>
          </cell>
        </row>
        <row r="1257">
          <cell r="A1257" t="str">
            <v>MAR</v>
          </cell>
          <cell r="B1257" t="str">
            <v>BUM</v>
          </cell>
          <cell r="C1257" t="str">
            <v>0793600</v>
          </cell>
          <cell r="D1257" t="str">
            <v>215/55R16TL 93H P6000</v>
          </cell>
          <cell r="E1257" t="str">
            <v>H</v>
          </cell>
          <cell r="F1257" t="str">
            <v>CAR/LT/MIRS</v>
          </cell>
          <cell r="G1257" t="str">
            <v>Pirelli</v>
          </cell>
          <cell r="H1257">
            <v>8.8999999999999996E-2</v>
          </cell>
          <cell r="I1257">
            <v>51.530999999999999</v>
          </cell>
          <cell r="J1257">
            <v>9.9740000000000002</v>
          </cell>
          <cell r="K1257">
            <v>5774.9459999999999</v>
          </cell>
          <cell r="L1257">
            <v>579</v>
          </cell>
        </row>
        <row r="1258">
          <cell r="A1258" t="str">
            <v>MAR</v>
          </cell>
          <cell r="B1258" t="str">
            <v>BUM</v>
          </cell>
          <cell r="C1258" t="str">
            <v>0808600</v>
          </cell>
          <cell r="D1258" t="str">
            <v>215/65R15REINFTL 102H P6000</v>
          </cell>
          <cell r="E1258" t="str">
            <v>H</v>
          </cell>
          <cell r="F1258" t="str">
            <v>CAR/LT/MIRS</v>
          </cell>
          <cell r="G1258" t="str">
            <v>Pirelli</v>
          </cell>
          <cell r="H1258">
            <v>9.4E-2</v>
          </cell>
          <cell r="I1258">
            <v>1.504</v>
          </cell>
          <cell r="J1258">
            <v>10.212</v>
          </cell>
          <cell r="K1258">
            <v>163.392</v>
          </cell>
          <cell r="L1258">
            <v>16</v>
          </cell>
        </row>
        <row r="1259">
          <cell r="A1259" t="str">
            <v>MAR</v>
          </cell>
          <cell r="B1259" t="str">
            <v>BUM</v>
          </cell>
          <cell r="C1259" t="str">
            <v>1394400</v>
          </cell>
          <cell r="D1259" t="str">
            <v>215/65R16TL 98VRB M+S SC-STR</v>
          </cell>
          <cell r="E1259" t="str">
            <v>SUV</v>
          </cell>
          <cell r="F1259" t="str">
            <v>CAR/LT/MIRS</v>
          </cell>
          <cell r="G1259" t="str">
            <v>Pirelli</v>
          </cell>
          <cell r="H1259">
            <v>0.10100000000000001</v>
          </cell>
          <cell r="I1259">
            <v>0.80800000000000005</v>
          </cell>
          <cell r="J1259">
            <v>12.877000000000001</v>
          </cell>
          <cell r="K1259">
            <v>103.01600000000001</v>
          </cell>
          <cell r="L1259">
            <v>8</v>
          </cell>
        </row>
        <row r="1260">
          <cell r="A1260" t="str">
            <v>MAR</v>
          </cell>
          <cell r="B1260" t="str">
            <v>BUM</v>
          </cell>
          <cell r="C1260" t="str">
            <v>1426500</v>
          </cell>
          <cell r="D1260" t="str">
            <v>225/70R15CTL 112/110R+L6 CITNET</v>
          </cell>
          <cell r="E1260" t="str">
            <v>VAN</v>
          </cell>
          <cell r="F1260" t="str">
            <v>CAR/LT/MIRS</v>
          </cell>
          <cell r="G1260" t="str">
            <v>Pirelli</v>
          </cell>
          <cell r="H1260">
            <v>0.109</v>
          </cell>
          <cell r="I1260">
            <v>2.3980000000000001</v>
          </cell>
          <cell r="J1260">
            <v>16.34</v>
          </cell>
          <cell r="K1260">
            <v>359.48</v>
          </cell>
          <cell r="L1260">
            <v>22</v>
          </cell>
        </row>
        <row r="1261">
          <cell r="A1261" t="str">
            <v>MAR</v>
          </cell>
          <cell r="B1261" t="str">
            <v>BUM</v>
          </cell>
          <cell r="C1261" t="str">
            <v>1402300</v>
          </cell>
          <cell r="D1261" t="str">
            <v>245/45R17TL 95W(nolbl) PZROSS</v>
          </cell>
          <cell r="E1261" t="str">
            <v>W Y ZR</v>
          </cell>
          <cell r="F1261" t="str">
            <v>CAR/LT/MIRS</v>
          </cell>
          <cell r="G1261" t="str">
            <v>Pirelli</v>
          </cell>
          <cell r="H1261">
            <v>0.104</v>
          </cell>
          <cell r="I1261">
            <v>0.20799999999999999</v>
          </cell>
          <cell r="J1261">
            <v>11.349</v>
          </cell>
          <cell r="K1261">
            <v>22.698</v>
          </cell>
          <cell r="L1261">
            <v>2</v>
          </cell>
        </row>
        <row r="1262">
          <cell r="A1262" t="str">
            <v>MAR</v>
          </cell>
          <cell r="B1262" t="str">
            <v>BUM</v>
          </cell>
          <cell r="C1262" t="str">
            <v>1486600</v>
          </cell>
          <cell r="D1262" t="str">
            <v>245/45R19TL98Y(nolbl)(*)PZROSS</v>
          </cell>
          <cell r="E1262" t="str">
            <v>W Y ZR</v>
          </cell>
          <cell r="F1262" t="str">
            <v>CAR/LT/MIRS</v>
          </cell>
          <cell r="G1262" t="str">
            <v>Pirelli</v>
          </cell>
          <cell r="H1262">
            <v>0.121</v>
          </cell>
          <cell r="I1262">
            <v>0.24199999999999999</v>
          </cell>
          <cell r="J1262">
            <v>13.272</v>
          </cell>
          <cell r="K1262">
            <v>26.544</v>
          </cell>
          <cell r="L1262">
            <v>2</v>
          </cell>
        </row>
        <row r="1263">
          <cell r="A1263" t="str">
            <v>MAR</v>
          </cell>
          <cell r="B1263" t="str">
            <v>BUM</v>
          </cell>
          <cell r="C1263" t="str">
            <v>1325900</v>
          </cell>
          <cell r="D1263" t="str">
            <v>255/40ZR19XLTL 100Y PZROSS</v>
          </cell>
          <cell r="E1263" t="str">
            <v>W Y ZR</v>
          </cell>
          <cell r="F1263" t="str">
            <v>CAR/LT/MIRS</v>
          </cell>
          <cell r="G1263" t="str">
            <v>Pirelli</v>
          </cell>
          <cell r="H1263">
            <v>0.12</v>
          </cell>
          <cell r="I1263">
            <v>0.24</v>
          </cell>
          <cell r="J1263">
            <v>12.612</v>
          </cell>
          <cell r="K1263">
            <v>25.224</v>
          </cell>
          <cell r="L1263">
            <v>2</v>
          </cell>
        </row>
        <row r="1264">
          <cell r="A1264" t="str">
            <v>MAR</v>
          </cell>
          <cell r="B1264" t="str">
            <v>BUM</v>
          </cell>
          <cell r="C1264" t="str">
            <v>1617300</v>
          </cell>
          <cell r="D1264" t="str">
            <v>LT245/75R16TL120/116RRBM+S SC ATR</v>
          </cell>
          <cell r="E1264" t="str">
            <v>SUV</v>
          </cell>
          <cell r="F1264" t="str">
            <v>CAR/LT/MIRS</v>
          </cell>
          <cell r="G1264" t="str">
            <v>Pirelli</v>
          </cell>
          <cell r="H1264">
            <v>0.14699999999999999</v>
          </cell>
          <cell r="I1264">
            <v>0.58799999999999997</v>
          </cell>
          <cell r="J1264">
            <v>20.5</v>
          </cell>
          <cell r="K1264">
            <v>82</v>
          </cell>
          <cell r="L1264">
            <v>4</v>
          </cell>
        </row>
        <row r="1265">
          <cell r="A1265" t="str">
            <v>MAR</v>
          </cell>
          <cell r="B1265" t="str">
            <v>BUM</v>
          </cell>
          <cell r="C1265" t="str">
            <v>0765900</v>
          </cell>
          <cell r="D1265" t="str">
            <v>P185/65R15TL 86T P400T</v>
          </cell>
          <cell r="E1265" t="str">
            <v>T</v>
          </cell>
          <cell r="F1265" t="str">
            <v>CAR/LT/MIRS</v>
          </cell>
          <cell r="G1265" t="str">
            <v>Pirelli</v>
          </cell>
          <cell r="H1265">
            <v>7.1000000000000008E-2</v>
          </cell>
          <cell r="I1265">
            <v>6.7450000000000001</v>
          </cell>
          <cell r="J1265">
            <v>8.0389999999999997</v>
          </cell>
          <cell r="K1265">
            <v>763.70500000000004</v>
          </cell>
          <cell r="L1265">
            <v>95</v>
          </cell>
        </row>
        <row r="1266">
          <cell r="A1266" t="str">
            <v>MAR</v>
          </cell>
          <cell r="B1266" t="str">
            <v>BUM</v>
          </cell>
          <cell r="C1266" t="str">
            <v>0997000</v>
          </cell>
          <cell r="D1266" t="str">
            <v>P195/65R14TL 88T P400T</v>
          </cell>
          <cell r="E1266" t="str">
            <v>T</v>
          </cell>
          <cell r="F1266" t="str">
            <v>CAR/LT/MIRS</v>
          </cell>
          <cell r="G1266" t="str">
            <v>Pirelli</v>
          </cell>
          <cell r="H1266">
            <v>7.1999999999999995E-2</v>
          </cell>
          <cell r="I1266">
            <v>5.976</v>
          </cell>
          <cell r="J1266">
            <v>8.1460000000000008</v>
          </cell>
          <cell r="K1266">
            <v>676.11800000000005</v>
          </cell>
          <cell r="L1266">
            <v>83</v>
          </cell>
        </row>
        <row r="1267">
          <cell r="A1267" t="str">
            <v>MAR</v>
          </cell>
          <cell r="B1267" t="str">
            <v>BUM</v>
          </cell>
          <cell r="C1267" t="str">
            <v>0766400</v>
          </cell>
          <cell r="D1267" t="str">
            <v>P205/60R15TL 90T P400T</v>
          </cell>
          <cell r="E1267" t="str">
            <v>T</v>
          </cell>
          <cell r="F1267" t="str">
            <v>CAR/LT/MIRS</v>
          </cell>
          <cell r="G1267" t="str">
            <v>Pirelli</v>
          </cell>
          <cell r="H1267">
            <v>8.1000000000000003E-2</v>
          </cell>
          <cell r="I1267">
            <v>6.7229999999999999</v>
          </cell>
          <cell r="J1267">
            <v>8.39</v>
          </cell>
          <cell r="K1267">
            <v>696.37</v>
          </cell>
          <cell r="L1267">
            <v>83</v>
          </cell>
        </row>
        <row r="1268">
          <cell r="A1268" t="str">
            <v>MAR</v>
          </cell>
          <cell r="B1268" t="str">
            <v>BUM</v>
          </cell>
          <cell r="C1268" t="str">
            <v>0765600</v>
          </cell>
          <cell r="D1268" t="str">
            <v>P205/70R15TL 95TFB P400T</v>
          </cell>
          <cell r="E1268" t="str">
            <v>T</v>
          </cell>
          <cell r="F1268" t="str">
            <v>CAR/LT/MIRS</v>
          </cell>
          <cell r="G1268" t="str">
            <v>Pirelli</v>
          </cell>
          <cell r="H1268">
            <v>9.0999999999999998E-2</v>
          </cell>
          <cell r="I1268">
            <v>10.92</v>
          </cell>
          <cell r="J1268">
            <v>10.673</v>
          </cell>
          <cell r="K1268">
            <v>1280.76</v>
          </cell>
          <cell r="L1268">
            <v>120</v>
          </cell>
        </row>
        <row r="1269">
          <cell r="A1269" t="str">
            <v>MAR</v>
          </cell>
          <cell r="B1269" t="str">
            <v>BUM</v>
          </cell>
          <cell r="C1269" t="str">
            <v>1387900</v>
          </cell>
          <cell r="D1269" t="str">
            <v>P215/60R15TL 94HM+S P6FOUR</v>
          </cell>
          <cell r="E1269" t="str">
            <v>H</v>
          </cell>
          <cell r="F1269" t="str">
            <v>CAR/LT/MIRS</v>
          </cell>
          <cell r="G1269" t="str">
            <v>Pirelli</v>
          </cell>
          <cell r="H1269">
            <v>8.7999999999999995E-2</v>
          </cell>
          <cell r="I1269">
            <v>0.88</v>
          </cell>
          <cell r="J1269">
            <v>9.9860000000000007</v>
          </cell>
          <cell r="K1269">
            <v>99.86</v>
          </cell>
          <cell r="L1269">
            <v>10</v>
          </cell>
        </row>
        <row r="1270">
          <cell r="A1270" t="str">
            <v>MAR</v>
          </cell>
          <cell r="B1270" t="str">
            <v>BUM</v>
          </cell>
          <cell r="C1270" t="str">
            <v>1616600</v>
          </cell>
          <cell r="D1270" t="str">
            <v>P245/70R16TL 107TRW M+S SC ATR</v>
          </cell>
          <cell r="E1270" t="str">
            <v>SUV</v>
          </cell>
          <cell r="F1270" t="str">
            <v>CAR/LT/MIRS</v>
          </cell>
          <cell r="G1270" t="str">
            <v>Pirelli</v>
          </cell>
          <cell r="H1270">
            <v>0.13800000000000001</v>
          </cell>
          <cell r="I1270">
            <v>0.55200000000000005</v>
          </cell>
          <cell r="J1270">
            <v>16.753</v>
          </cell>
          <cell r="K1270">
            <v>67.012</v>
          </cell>
          <cell r="L1270">
            <v>4</v>
          </cell>
        </row>
        <row r="1271">
          <cell r="A1271" t="str">
            <v>MAR</v>
          </cell>
          <cell r="B1271" t="str">
            <v>BUM</v>
          </cell>
          <cell r="C1271" t="str">
            <v>0855600</v>
          </cell>
          <cell r="D1271" t="str">
            <v>245/70R19.5TL 136/134M TH25</v>
          </cell>
          <cell r="E1271" t="str">
            <v>LOW SECTION 19.5</v>
          </cell>
          <cell r="F1271" t="str">
            <v>M+H TRUCK</v>
          </cell>
          <cell r="G1271" t="str">
            <v>Pirelli</v>
          </cell>
          <cell r="H1271">
            <v>0.17199999999999999</v>
          </cell>
          <cell r="I1271">
            <v>0.34399999999999997</v>
          </cell>
          <cell r="J1271">
            <v>36.049999999999997</v>
          </cell>
          <cell r="K1271">
            <v>72.099999999999994</v>
          </cell>
          <cell r="L1271">
            <v>2</v>
          </cell>
        </row>
        <row r="1272">
          <cell r="A1272" t="str">
            <v>MAR</v>
          </cell>
          <cell r="B1272" t="str">
            <v>BUM</v>
          </cell>
          <cell r="C1272" t="str">
            <v>0837500</v>
          </cell>
          <cell r="D1272" t="str">
            <v>265/70R19.5TL 140/138M FH55</v>
          </cell>
          <cell r="E1272" t="str">
            <v>LOW SECTION 19.5</v>
          </cell>
          <cell r="F1272" t="str">
            <v>M+H TRUCK</v>
          </cell>
          <cell r="G1272" t="str">
            <v>Pirelli</v>
          </cell>
          <cell r="H1272">
            <v>0.19899999999999998</v>
          </cell>
          <cell r="I1272">
            <v>1.194</v>
          </cell>
          <cell r="J1272">
            <v>37.78</v>
          </cell>
          <cell r="K1272">
            <v>226.68</v>
          </cell>
          <cell r="L1272">
            <v>6</v>
          </cell>
        </row>
        <row r="1273">
          <cell r="A1273" t="str">
            <v>MAR</v>
          </cell>
          <cell r="B1273" t="str">
            <v>BUM</v>
          </cell>
          <cell r="C1273" t="str">
            <v>1429200</v>
          </cell>
          <cell r="D1273" t="str">
            <v>245/45R18TL 96Y(nolbl) PZROSS</v>
          </cell>
          <cell r="E1273" t="str">
            <v>W Y ZR</v>
          </cell>
          <cell r="F1273" t="str">
            <v>CAR/LT/MIRS</v>
          </cell>
          <cell r="G1273" t="str">
            <v>Pirelli</v>
          </cell>
          <cell r="H1273">
            <v>0.113</v>
          </cell>
          <cell r="I1273">
            <v>0.90400000000000003</v>
          </cell>
          <cell r="J1273">
            <v>11.718999999999999</v>
          </cell>
          <cell r="K1273">
            <v>93.751999999999995</v>
          </cell>
          <cell r="L1273">
            <v>8</v>
          </cell>
        </row>
        <row r="1274">
          <cell r="A1274" t="str">
            <v>MAR</v>
          </cell>
          <cell r="B1274" t="str">
            <v>BUM</v>
          </cell>
          <cell r="C1274" t="str">
            <v>1619700</v>
          </cell>
          <cell r="D1274" t="str">
            <v>255/50ZR19XLTL 107YM+S SC-ZEA</v>
          </cell>
          <cell r="E1274" t="str">
            <v>SUV</v>
          </cell>
          <cell r="F1274" t="str">
            <v>CAR/LT/MIRS</v>
          </cell>
          <cell r="G1274" t="str">
            <v>Pirelli</v>
          </cell>
          <cell r="H1274">
            <v>0.13900000000000001</v>
          </cell>
          <cell r="I1274">
            <v>1.8070000000000002</v>
          </cell>
          <cell r="J1274">
            <v>16.558</v>
          </cell>
          <cell r="K1274">
            <v>215.25399999999999</v>
          </cell>
          <cell r="L1274">
            <v>13</v>
          </cell>
        </row>
        <row r="1275">
          <cell r="A1275" t="str">
            <v>MAR</v>
          </cell>
          <cell r="B1275" t="str">
            <v>BUM</v>
          </cell>
          <cell r="C1275" t="str">
            <v>1363200</v>
          </cell>
          <cell r="D1275" t="str">
            <v>275/40ZR20XLTL 106YN0 PZROSS</v>
          </cell>
          <cell r="E1275" t="str">
            <v>SUV</v>
          </cell>
          <cell r="F1275" t="str">
            <v>CAR/LT/MIRS</v>
          </cell>
          <cell r="G1275" t="str">
            <v>Pirelli</v>
          </cell>
          <cell r="H1275">
            <v>0.14599999999999999</v>
          </cell>
          <cell r="I1275">
            <v>0.29199999999999998</v>
          </cell>
          <cell r="J1275">
            <v>15.691000000000001</v>
          </cell>
          <cell r="K1275">
            <v>31.382000000000001</v>
          </cell>
          <cell r="L1275">
            <v>2</v>
          </cell>
        </row>
        <row r="1276">
          <cell r="A1276" t="str">
            <v>MAR</v>
          </cell>
          <cell r="B1276" t="str">
            <v>BUM</v>
          </cell>
          <cell r="C1276" t="str">
            <v>1422200</v>
          </cell>
          <cell r="D1276" t="str">
            <v>285/35ZR18TL 97Y(nolbl) PZROSS</v>
          </cell>
          <cell r="E1276" t="str">
            <v>W Y ZR</v>
          </cell>
          <cell r="F1276" t="str">
            <v>CAR/LT/MIRS</v>
          </cell>
          <cell r="G1276" t="str">
            <v>Pirelli</v>
          </cell>
          <cell r="H1276">
            <v>0.123</v>
          </cell>
          <cell r="I1276">
            <v>0.123</v>
          </cell>
          <cell r="J1276">
            <v>11.724</v>
          </cell>
          <cell r="K1276">
            <v>11.724</v>
          </cell>
          <cell r="L1276">
            <v>1</v>
          </cell>
        </row>
        <row r="1277">
          <cell r="A1277" t="str">
            <v>MAR</v>
          </cell>
          <cell r="B1277" t="str">
            <v>BUM</v>
          </cell>
          <cell r="C1277" t="str">
            <v>1392600</v>
          </cell>
          <cell r="D1277" t="str">
            <v>P175/65R14TL 82T P400 A</v>
          </cell>
          <cell r="E1277" t="str">
            <v>T</v>
          </cell>
          <cell r="F1277" t="str">
            <v>CAR/LT/MIRS</v>
          </cell>
          <cell r="G1277" t="str">
            <v>Pirelli</v>
          </cell>
          <cell r="H1277">
            <v>0.06</v>
          </cell>
          <cell r="I1277">
            <v>15.48</v>
          </cell>
          <cell r="J1277">
            <v>6.9</v>
          </cell>
          <cell r="K1277">
            <v>1780.2</v>
          </cell>
          <cell r="L1277">
            <v>258</v>
          </cell>
        </row>
        <row r="1278">
          <cell r="A1278" t="str">
            <v>MAR</v>
          </cell>
          <cell r="B1278" t="str">
            <v>BUM</v>
          </cell>
          <cell r="C1278" t="str">
            <v>0737200</v>
          </cell>
          <cell r="D1278" t="str">
            <v>P175/70R13TL 82T P400T</v>
          </cell>
          <cell r="E1278" t="str">
            <v>T</v>
          </cell>
          <cell r="F1278" t="str">
            <v>CAR/LT/MIRS</v>
          </cell>
          <cell r="G1278" t="str">
            <v>Pirelli</v>
          </cell>
          <cell r="H1278">
            <v>5.8000000000000003E-2</v>
          </cell>
          <cell r="I1278">
            <v>134.50200000000001</v>
          </cell>
          <cell r="J1278">
            <v>6.7619999999999996</v>
          </cell>
          <cell r="K1278">
            <v>15681.078</v>
          </cell>
          <cell r="L1278">
            <v>2319</v>
          </cell>
        </row>
        <row r="1279">
          <cell r="A1279" t="str">
            <v>MAR</v>
          </cell>
          <cell r="B1279" t="str">
            <v>BUM</v>
          </cell>
          <cell r="C1279" t="str">
            <v>0737300</v>
          </cell>
          <cell r="D1279" t="str">
            <v>P185/70R13TL 85T P400T</v>
          </cell>
          <cell r="E1279" t="str">
            <v>T</v>
          </cell>
          <cell r="F1279" t="str">
            <v>CAR/LT/MIRS</v>
          </cell>
          <cell r="G1279" t="str">
            <v>Pirelli</v>
          </cell>
          <cell r="H1279">
            <v>6.4000000000000001E-2</v>
          </cell>
          <cell r="I1279">
            <v>11.072000000000001</v>
          </cell>
          <cell r="J1279">
            <v>7.4030000000000005</v>
          </cell>
          <cell r="K1279">
            <v>1280.7190000000001</v>
          </cell>
          <cell r="L1279">
            <v>173</v>
          </cell>
        </row>
        <row r="1280">
          <cell r="A1280" t="str">
            <v>MAR</v>
          </cell>
          <cell r="B1280" t="str">
            <v>BUM</v>
          </cell>
          <cell r="C1280" t="str">
            <v>1412700</v>
          </cell>
          <cell r="D1280" t="str">
            <v>P185/70R13TL 86T P400 A</v>
          </cell>
          <cell r="E1280" t="str">
            <v>T</v>
          </cell>
          <cell r="F1280" t="str">
            <v>CAR/LT/MIRS</v>
          </cell>
          <cell r="G1280" t="str">
            <v>Pirelli</v>
          </cell>
          <cell r="H1280">
            <v>6.4000000000000001E-2</v>
          </cell>
          <cell r="I1280">
            <v>6.5920000000000005</v>
          </cell>
          <cell r="J1280">
            <v>7.97</v>
          </cell>
          <cell r="K1280">
            <v>820.91</v>
          </cell>
          <cell r="L1280">
            <v>103</v>
          </cell>
        </row>
        <row r="1281">
          <cell r="A1281" t="str">
            <v>MAR</v>
          </cell>
          <cell r="B1281" t="str">
            <v>BUM</v>
          </cell>
          <cell r="C1281" t="str">
            <v>0766000</v>
          </cell>
          <cell r="D1281" t="str">
            <v>P195/65R15TL 89T P400T</v>
          </cell>
          <cell r="E1281" t="str">
            <v>T</v>
          </cell>
          <cell r="F1281" t="str">
            <v>CAR/LT/MIRS</v>
          </cell>
          <cell r="G1281" t="str">
            <v>Pirelli</v>
          </cell>
          <cell r="H1281">
            <v>7.9000000000000001E-2</v>
          </cell>
          <cell r="I1281">
            <v>65.412000000000006</v>
          </cell>
          <cell r="J1281">
            <v>8.5340000000000007</v>
          </cell>
          <cell r="K1281">
            <v>7066.152</v>
          </cell>
          <cell r="L1281">
            <v>828</v>
          </cell>
        </row>
        <row r="1282">
          <cell r="A1282" t="str">
            <v>MAR</v>
          </cell>
          <cell r="B1282" t="str">
            <v>BUM</v>
          </cell>
          <cell r="C1282" t="str">
            <v>1442600</v>
          </cell>
          <cell r="D1282" t="str">
            <v>P225/70R15TL 100TRW(A) SC-STR</v>
          </cell>
          <cell r="E1282" t="str">
            <v>SUV</v>
          </cell>
          <cell r="F1282" t="str">
            <v>CAR/LT/MIRS</v>
          </cell>
          <cell r="G1282" t="str">
            <v>Pirelli</v>
          </cell>
          <cell r="H1282">
            <v>0.109</v>
          </cell>
          <cell r="I1282">
            <v>0.65400000000000003</v>
          </cell>
          <cell r="J1282">
            <v>13.555999999999999</v>
          </cell>
          <cell r="K1282">
            <v>81.335999999999999</v>
          </cell>
          <cell r="L1282">
            <v>6</v>
          </cell>
        </row>
        <row r="1283">
          <cell r="A1283" t="str">
            <v>MAR</v>
          </cell>
          <cell r="B1283" t="str">
            <v>BUM</v>
          </cell>
          <cell r="C1283" t="str">
            <v>1442700</v>
          </cell>
          <cell r="D1283" t="str">
            <v>P235/70R15TL 102TRW(A) SC-STR</v>
          </cell>
          <cell r="E1283" t="str">
            <v>SUV</v>
          </cell>
          <cell r="F1283" t="str">
            <v>CAR/LT/MIRS</v>
          </cell>
          <cell r="G1283" t="str">
            <v>Pirelli</v>
          </cell>
          <cell r="H1283">
            <v>0.11799999999999999</v>
          </cell>
          <cell r="I1283">
            <v>0.47199999999999998</v>
          </cell>
          <cell r="J1283">
            <v>15.324999999999999</v>
          </cell>
          <cell r="K1283">
            <v>61.3</v>
          </cell>
          <cell r="L1283">
            <v>4</v>
          </cell>
        </row>
        <row r="1284">
          <cell r="A1284" t="str">
            <v>MAR</v>
          </cell>
          <cell r="B1284" t="str">
            <v>BUM</v>
          </cell>
          <cell r="C1284" t="str">
            <v>1394200</v>
          </cell>
          <cell r="D1284" t="str">
            <v>P245/70R16TL 107HRB M+S SC-STR</v>
          </cell>
          <cell r="E1284" t="str">
            <v>SUV</v>
          </cell>
          <cell r="F1284" t="str">
            <v>CAR/LT/MIRS</v>
          </cell>
          <cell r="G1284" t="str">
            <v>Pirelli</v>
          </cell>
          <cell r="H1284">
            <v>0.13800000000000001</v>
          </cell>
          <cell r="I1284">
            <v>0.41400000000000003</v>
          </cell>
          <cell r="J1284">
            <v>17.986000000000001</v>
          </cell>
          <cell r="K1284">
            <v>53.957999999999998</v>
          </cell>
          <cell r="L1284">
            <v>3</v>
          </cell>
        </row>
        <row r="1285">
          <cell r="A1285" t="str">
            <v>MAR</v>
          </cell>
          <cell r="B1285" t="str">
            <v>BUM</v>
          </cell>
          <cell r="C1285" t="str">
            <v>1443800</v>
          </cell>
          <cell r="D1285" t="str">
            <v>P265/70R17TL 113HRB(A) SC-STR</v>
          </cell>
          <cell r="E1285" t="str">
            <v>SUV</v>
          </cell>
          <cell r="F1285" t="str">
            <v>CAR/LT/MIRS</v>
          </cell>
          <cell r="G1285" t="str">
            <v>Pirelli</v>
          </cell>
          <cell r="H1285">
            <v>0.17100000000000001</v>
          </cell>
          <cell r="I1285">
            <v>0.34200000000000003</v>
          </cell>
          <cell r="J1285">
            <v>18.391999999999999</v>
          </cell>
          <cell r="K1285">
            <v>36.783999999999999</v>
          </cell>
          <cell r="L1285">
            <v>2</v>
          </cell>
        </row>
        <row r="1286">
          <cell r="A1286" t="str">
            <v>MAR</v>
          </cell>
          <cell r="B1286" t="str">
            <v>BUM</v>
          </cell>
          <cell r="C1286" t="str">
            <v>1206900</v>
          </cell>
          <cell r="D1286" t="str">
            <v>10R22.5TL 144/142M LS97</v>
          </cell>
          <cell r="E1286" t="str">
            <v>STANDARD =&gt; 19.5</v>
          </cell>
          <cell r="F1286" t="str">
            <v>M+H TRUCK</v>
          </cell>
          <cell r="G1286" t="str">
            <v>Pirelli</v>
          </cell>
          <cell r="H1286">
            <v>0.29599999999999999</v>
          </cell>
          <cell r="I1286">
            <v>0.59199999999999997</v>
          </cell>
          <cell r="J1286">
            <v>52.082000000000001</v>
          </cell>
          <cell r="K1286">
            <v>104.164</v>
          </cell>
          <cell r="L1286">
            <v>2</v>
          </cell>
        </row>
        <row r="1287">
          <cell r="A1287" t="str">
            <v>MAR</v>
          </cell>
          <cell r="B1287" t="str">
            <v>BUM</v>
          </cell>
          <cell r="C1287" t="str">
            <v>1288500</v>
          </cell>
          <cell r="D1287" t="str">
            <v>12R22.5TL 152/148L TG85</v>
          </cell>
          <cell r="E1287" t="str">
            <v>STANDARD =&gt; 19.5</v>
          </cell>
          <cell r="F1287" t="str">
            <v>M+H TRUCK</v>
          </cell>
          <cell r="G1287" t="str">
            <v>Pirelli</v>
          </cell>
          <cell r="H1287">
            <v>0.42499999999999999</v>
          </cell>
          <cell r="I1287">
            <v>0.42499999999999999</v>
          </cell>
          <cell r="J1287">
            <v>69.102999999999994</v>
          </cell>
          <cell r="K1287">
            <v>69.102999999999994</v>
          </cell>
          <cell r="L1287">
            <v>1</v>
          </cell>
        </row>
        <row r="1288">
          <cell r="A1288" t="str">
            <v>MAR</v>
          </cell>
          <cell r="B1288" t="str">
            <v>BUM</v>
          </cell>
          <cell r="C1288" t="str">
            <v>0854700</v>
          </cell>
          <cell r="D1288" t="str">
            <v>215/75R17.5TL 126/124M TH25</v>
          </cell>
          <cell r="E1288" t="str">
            <v>LOW SECTION 17.5</v>
          </cell>
          <cell r="F1288" t="str">
            <v>M+H TRUCK</v>
          </cell>
          <cell r="G1288" t="str">
            <v>Pirelli</v>
          </cell>
          <cell r="H1288">
            <v>0.126</v>
          </cell>
          <cell r="I1288">
            <v>1.26</v>
          </cell>
          <cell r="J1288">
            <v>26.22</v>
          </cell>
          <cell r="K1288">
            <v>262.2</v>
          </cell>
          <cell r="L1288">
            <v>10</v>
          </cell>
        </row>
        <row r="1289">
          <cell r="A1289" t="str">
            <v>MAR</v>
          </cell>
          <cell r="B1289" t="str">
            <v>BUM</v>
          </cell>
          <cell r="C1289" t="str">
            <v>1203300</v>
          </cell>
          <cell r="D1289" t="str">
            <v>225/75R17.5TL 129/127M FH55</v>
          </cell>
          <cell r="E1289" t="str">
            <v>LOW SECTION 17.5</v>
          </cell>
          <cell r="F1289" t="str">
            <v>M+H TRUCK</v>
          </cell>
          <cell r="G1289" t="str">
            <v>Pirelli</v>
          </cell>
          <cell r="H1289">
            <v>0.13800000000000001</v>
          </cell>
          <cell r="I1289">
            <v>0.27600000000000002</v>
          </cell>
          <cell r="J1289">
            <v>26.78</v>
          </cell>
          <cell r="K1289">
            <v>53.56</v>
          </cell>
          <cell r="L1289">
            <v>2</v>
          </cell>
        </row>
        <row r="1290">
          <cell r="A1290" t="str">
            <v>MAR</v>
          </cell>
          <cell r="B1290" t="str">
            <v>BUM</v>
          </cell>
          <cell r="C1290" t="str">
            <v>0729100</v>
          </cell>
          <cell r="D1290" t="str">
            <v>315/80R22.5TL 154/150M(156L) TH65</v>
          </cell>
          <cell r="E1290" t="str">
            <v>LOW SEC 22.5/24.5</v>
          </cell>
          <cell r="F1290" t="str">
            <v>M+H TRUCK</v>
          </cell>
          <cell r="G1290" t="str">
            <v>Pirelli</v>
          </cell>
          <cell r="H1290">
            <v>0.36399999999999999</v>
          </cell>
          <cell r="I1290">
            <v>0.72799999999999998</v>
          </cell>
          <cell r="J1290">
            <v>70.572000000000003</v>
          </cell>
          <cell r="K1290">
            <v>141.14400000000001</v>
          </cell>
          <cell r="L1290">
            <v>2</v>
          </cell>
        </row>
        <row r="1291">
          <cell r="A1291" t="str">
            <v>MAR</v>
          </cell>
          <cell r="B1291" t="str">
            <v>BUM</v>
          </cell>
          <cell r="C1291" t="str">
            <v>1102300</v>
          </cell>
          <cell r="D1291" t="str">
            <v>385/65R22.5TL 160K(158L) AP05</v>
          </cell>
          <cell r="E1291" t="str">
            <v>WIDE BASE</v>
          </cell>
          <cell r="F1291" t="str">
            <v>M+H TRUCK</v>
          </cell>
          <cell r="G1291" t="str">
            <v>Pirelli</v>
          </cell>
          <cell r="H1291">
            <v>0.442</v>
          </cell>
          <cell r="I1291">
            <v>0.88400000000000001</v>
          </cell>
          <cell r="J1291">
            <v>76.397000000000006</v>
          </cell>
          <cell r="K1291">
            <v>152.79400000000001</v>
          </cell>
          <cell r="L1291">
            <v>2</v>
          </cell>
        </row>
        <row r="1292">
          <cell r="A1292" t="str">
            <v>MAR</v>
          </cell>
          <cell r="B1292" t="str">
            <v>BUM</v>
          </cell>
          <cell r="C1292" t="str">
            <v>0739400</v>
          </cell>
          <cell r="D1292" t="str">
            <v>9R22.5TL 133/131L FR12</v>
          </cell>
          <cell r="E1292" t="str">
            <v>STANDARD =&gt; 19.5</v>
          </cell>
          <cell r="F1292" t="str">
            <v>M+H TRUCK</v>
          </cell>
          <cell r="G1292" t="str">
            <v>Pirelli</v>
          </cell>
          <cell r="H1292">
            <v>0.24199999999999999</v>
          </cell>
          <cell r="I1292">
            <v>0.48399999999999999</v>
          </cell>
          <cell r="J1292">
            <v>35.200000000000003</v>
          </cell>
          <cell r="K1292">
            <v>70.400000000000006</v>
          </cell>
          <cell r="L1292">
            <v>2</v>
          </cell>
        </row>
        <row r="1293">
          <cell r="A1293" t="str">
            <v>MAR</v>
          </cell>
          <cell r="B1293" t="str">
            <v>BUM</v>
          </cell>
          <cell r="C1293" t="str">
            <v>1163100</v>
          </cell>
          <cell r="D1293" t="str">
            <v>165/70R13TL 79TM+S P2500</v>
          </cell>
          <cell r="E1293" t="str">
            <v>T</v>
          </cell>
          <cell r="F1293" t="str">
            <v>CAR/LT/MIRS</v>
          </cell>
          <cell r="G1293" t="str">
            <v>Pirelli</v>
          </cell>
          <cell r="H1293">
            <v>5.1999999999999998E-2</v>
          </cell>
          <cell r="I1293">
            <v>21.527999999999999</v>
          </cell>
          <cell r="J1293">
            <v>6.0049999999999999</v>
          </cell>
          <cell r="K1293">
            <v>2486.0700000000002</v>
          </cell>
          <cell r="L1293">
            <v>414</v>
          </cell>
        </row>
        <row r="1294">
          <cell r="A1294" t="str">
            <v>MAR</v>
          </cell>
          <cell r="B1294" t="str">
            <v>BUM</v>
          </cell>
          <cell r="C1294" t="str">
            <v>1226600</v>
          </cell>
          <cell r="D1294" t="str">
            <v>175/70R14REINFTL 88T P3000E</v>
          </cell>
          <cell r="E1294" t="str">
            <v>T</v>
          </cell>
          <cell r="F1294" t="str">
            <v>CAR/LT/MIRS</v>
          </cell>
          <cell r="G1294" t="str">
            <v>Pirelli</v>
          </cell>
          <cell r="H1294">
            <v>6.3E-2</v>
          </cell>
          <cell r="I1294">
            <v>4.6619999999999999</v>
          </cell>
          <cell r="J1294">
            <v>7.41</v>
          </cell>
          <cell r="K1294">
            <v>548.34</v>
          </cell>
          <cell r="L1294">
            <v>74</v>
          </cell>
        </row>
        <row r="1295">
          <cell r="A1295" t="str">
            <v>MAR</v>
          </cell>
          <cell r="B1295" t="str">
            <v>BUM</v>
          </cell>
          <cell r="C1295" t="str">
            <v>1607900</v>
          </cell>
          <cell r="D1295" t="str">
            <v>185R15CTL 103/102R CHRONO</v>
          </cell>
          <cell r="E1295" t="str">
            <v>VAN</v>
          </cell>
          <cell r="F1295" t="str">
            <v>CAR/LT/MIRS</v>
          </cell>
          <cell r="G1295" t="str">
            <v>Pirelli</v>
          </cell>
          <cell r="H1295">
            <v>8.6999999999999994E-2</v>
          </cell>
          <cell r="I1295">
            <v>0.435</v>
          </cell>
          <cell r="J1295">
            <v>12.409000000000001</v>
          </cell>
          <cell r="K1295">
            <v>62.045000000000002</v>
          </cell>
          <cell r="L1295">
            <v>5</v>
          </cell>
        </row>
        <row r="1296">
          <cell r="A1296" t="str">
            <v>MAR</v>
          </cell>
          <cell r="B1296" t="str">
            <v>BUM</v>
          </cell>
          <cell r="C1296" t="str">
            <v>0764600</v>
          </cell>
          <cell r="D1296" t="str">
            <v>185/65R15TL 88H P6000</v>
          </cell>
          <cell r="E1296" t="str">
            <v>H</v>
          </cell>
          <cell r="F1296" t="str">
            <v>CAR/LT/MIRS</v>
          </cell>
          <cell r="G1296" t="str">
            <v>Pirelli</v>
          </cell>
          <cell r="H1296">
            <v>7.0999999999999994E-2</v>
          </cell>
          <cell r="I1296">
            <v>51.403999999999996</v>
          </cell>
          <cell r="J1296">
            <v>8.1669999999999998</v>
          </cell>
          <cell r="K1296">
            <v>5912.9080000000004</v>
          </cell>
          <cell r="L1296">
            <v>724</v>
          </cell>
        </row>
        <row r="1297">
          <cell r="A1297" t="str">
            <v>MAR</v>
          </cell>
          <cell r="B1297" t="str">
            <v>BUM</v>
          </cell>
          <cell r="C1297" t="str">
            <v>1328200</v>
          </cell>
          <cell r="D1297" t="str">
            <v>195/45ZR16XLTL 84W PZERON</v>
          </cell>
          <cell r="E1297" t="str">
            <v>W Y ZR</v>
          </cell>
          <cell r="F1297" t="str">
            <v>CAR/LT/MIRS</v>
          </cell>
          <cell r="G1297" t="str">
            <v>Pirelli</v>
          </cell>
          <cell r="H1297">
            <v>6.6000000000000003E-2</v>
          </cell>
          <cell r="I1297">
            <v>0.26400000000000001</v>
          </cell>
          <cell r="J1297">
            <v>8.4830000000000005</v>
          </cell>
          <cell r="K1297">
            <v>33.932000000000002</v>
          </cell>
          <cell r="L1297">
            <v>4</v>
          </cell>
        </row>
        <row r="1298">
          <cell r="A1298" t="str">
            <v>MAR</v>
          </cell>
          <cell r="B1298" t="str">
            <v>BUM</v>
          </cell>
          <cell r="C1298" t="str">
            <v>1553100</v>
          </cell>
          <cell r="D1298" t="str">
            <v>205/50ZR17XLTL 93W(nolbl) PZROSS</v>
          </cell>
          <cell r="E1298" t="str">
            <v>W Y ZR</v>
          </cell>
          <cell r="F1298" t="str">
            <v>CAR/LT/MIRS</v>
          </cell>
          <cell r="G1298" t="str">
            <v>Pirelli</v>
          </cell>
          <cell r="H1298">
            <v>8.3000000000000004E-2</v>
          </cell>
          <cell r="I1298">
            <v>0.58100000000000007</v>
          </cell>
          <cell r="J1298">
            <v>9.6150000000000002</v>
          </cell>
          <cell r="K1298">
            <v>67.305000000000007</v>
          </cell>
          <cell r="L1298">
            <v>7</v>
          </cell>
        </row>
        <row r="1299">
          <cell r="A1299" t="str">
            <v>MAR</v>
          </cell>
          <cell r="B1299" t="str">
            <v>BUM</v>
          </cell>
          <cell r="C1299" t="str">
            <v>1098900</v>
          </cell>
          <cell r="D1299" t="str">
            <v>205/55R16TL 91V P6000P</v>
          </cell>
          <cell r="E1299" t="str">
            <v>V</v>
          </cell>
          <cell r="F1299" t="str">
            <v>CAR/LT/MIRS</v>
          </cell>
          <cell r="G1299" t="str">
            <v>Pirelli</v>
          </cell>
          <cell r="H1299">
            <v>8.2000000000000003E-2</v>
          </cell>
          <cell r="I1299">
            <v>0.16400000000000001</v>
          </cell>
          <cell r="J1299">
            <v>9.2629999999999999</v>
          </cell>
          <cell r="K1299">
            <v>18.526</v>
          </cell>
          <cell r="L1299">
            <v>2</v>
          </cell>
        </row>
        <row r="1300">
          <cell r="A1300" t="str">
            <v>MAR</v>
          </cell>
          <cell r="B1300" t="str">
            <v>BUM</v>
          </cell>
          <cell r="C1300" t="str">
            <v>1268300</v>
          </cell>
          <cell r="D1300" t="str">
            <v>205/55R16TL 91V(J) P6000P</v>
          </cell>
          <cell r="E1300" t="str">
            <v>V</v>
          </cell>
          <cell r="F1300" t="str">
            <v>CAR/LT/MIRS</v>
          </cell>
          <cell r="G1300" t="str">
            <v>Pirelli</v>
          </cell>
          <cell r="H1300">
            <v>8.2000000000000003E-2</v>
          </cell>
          <cell r="I1300">
            <v>0.16400000000000001</v>
          </cell>
          <cell r="J1300">
            <v>9.32</v>
          </cell>
          <cell r="K1300">
            <v>18.64</v>
          </cell>
          <cell r="L1300">
            <v>2</v>
          </cell>
        </row>
        <row r="1301">
          <cell r="A1301" t="str">
            <v>MAR</v>
          </cell>
          <cell r="B1301" t="str">
            <v>BUM</v>
          </cell>
          <cell r="C1301" t="str">
            <v>1651300</v>
          </cell>
          <cell r="D1301" t="str">
            <v>205/75R16CTL 113/111R CHRONO</v>
          </cell>
          <cell r="E1301" t="str">
            <v>VAN</v>
          </cell>
          <cell r="F1301" t="str">
            <v>CAR/LT/MIRS</v>
          </cell>
          <cell r="G1301" t="str">
            <v>Pirelli</v>
          </cell>
          <cell r="H1301">
            <v>0.104</v>
          </cell>
          <cell r="I1301">
            <v>0.20799999999999999</v>
          </cell>
          <cell r="J1301">
            <v>16</v>
          </cell>
          <cell r="K1301">
            <v>32</v>
          </cell>
          <cell r="L1301">
            <v>2</v>
          </cell>
        </row>
        <row r="1302">
          <cell r="A1302" t="str">
            <v>MAR</v>
          </cell>
          <cell r="B1302" t="str">
            <v>BUM</v>
          </cell>
          <cell r="C1302" t="str">
            <v>1279900</v>
          </cell>
          <cell r="D1302" t="str">
            <v>215/55R16XLTL 97H P 6</v>
          </cell>
          <cell r="E1302" t="str">
            <v>H</v>
          </cell>
          <cell r="F1302" t="str">
            <v>CAR/LT/MIRS</v>
          </cell>
          <cell r="G1302" t="str">
            <v>Pirelli</v>
          </cell>
          <cell r="H1302">
            <v>8.900000000000001E-2</v>
          </cell>
          <cell r="I1302">
            <v>0.53400000000000003</v>
          </cell>
          <cell r="J1302">
            <v>9.9530000000000012</v>
          </cell>
          <cell r="K1302">
            <v>59.718000000000004</v>
          </cell>
          <cell r="L1302">
            <v>6</v>
          </cell>
        </row>
        <row r="1303">
          <cell r="A1303" t="str">
            <v>MAR</v>
          </cell>
          <cell r="B1303" t="str">
            <v>BUM</v>
          </cell>
          <cell r="C1303" t="str">
            <v>1279600</v>
          </cell>
          <cell r="D1303" t="str">
            <v>215/65R15TL 96H P 6</v>
          </cell>
          <cell r="E1303" t="str">
            <v>H</v>
          </cell>
          <cell r="F1303" t="str">
            <v>CAR/LT/MIRS</v>
          </cell>
          <cell r="G1303" t="str">
            <v>Pirelli</v>
          </cell>
          <cell r="H1303">
            <v>9.4E-2</v>
          </cell>
          <cell r="I1303">
            <v>1.222</v>
          </cell>
          <cell r="J1303">
            <v>11.24</v>
          </cell>
          <cell r="K1303">
            <v>146.12</v>
          </cell>
          <cell r="L1303">
            <v>13</v>
          </cell>
        </row>
        <row r="1304">
          <cell r="A1304" t="str">
            <v>MAR</v>
          </cell>
          <cell r="B1304" t="str">
            <v>BUM</v>
          </cell>
          <cell r="C1304" t="str">
            <v>1504100</v>
          </cell>
          <cell r="D1304" t="str">
            <v>225/45R17TL 91W(nolbl)MO PZROSS</v>
          </cell>
          <cell r="E1304" t="str">
            <v>W Y ZR</v>
          </cell>
          <cell r="F1304" t="str">
            <v>CAR/LT/MIRS</v>
          </cell>
          <cell r="G1304" t="str">
            <v>Pirelli</v>
          </cell>
          <cell r="H1304">
            <v>9.1000000000000011E-2</v>
          </cell>
          <cell r="I1304">
            <v>0.54600000000000004</v>
          </cell>
          <cell r="J1304">
            <v>9.9030000000000005</v>
          </cell>
          <cell r="K1304">
            <v>59.417999999999999</v>
          </cell>
          <cell r="L1304">
            <v>6</v>
          </cell>
        </row>
        <row r="1305">
          <cell r="A1305" t="str">
            <v>MAR</v>
          </cell>
          <cell r="B1305" t="str">
            <v>BUM</v>
          </cell>
          <cell r="C1305" t="str">
            <v>1238400</v>
          </cell>
          <cell r="D1305" t="str">
            <v>225/45ZR17TL 91Y(nolbl) PZROSS</v>
          </cell>
          <cell r="E1305" t="str">
            <v>W Y ZR</v>
          </cell>
          <cell r="F1305" t="str">
            <v>CAR/LT/MIRS</v>
          </cell>
          <cell r="G1305" t="str">
            <v>Pirelli</v>
          </cell>
          <cell r="H1305">
            <v>9.0999999999999998E-2</v>
          </cell>
          <cell r="I1305">
            <v>9.0999999999999998E-2</v>
          </cell>
          <cell r="J1305">
            <v>10.356</v>
          </cell>
          <cell r="K1305">
            <v>10.356</v>
          </cell>
          <cell r="L1305">
            <v>1</v>
          </cell>
        </row>
        <row r="1306">
          <cell r="A1306" t="str">
            <v>MAR</v>
          </cell>
          <cell r="B1306" t="str">
            <v>BUM</v>
          </cell>
          <cell r="C1306" t="str">
            <v>1099600</v>
          </cell>
          <cell r="D1306" t="str">
            <v>225/60R16TL 98W P6000P</v>
          </cell>
          <cell r="E1306" t="str">
            <v>W Y ZR</v>
          </cell>
          <cell r="F1306" t="str">
            <v>CAR/LT/MIRS</v>
          </cell>
          <cell r="G1306" t="str">
            <v>Pirelli</v>
          </cell>
          <cell r="H1306">
            <v>0.10300000000000001</v>
          </cell>
          <cell r="I1306">
            <v>2.5750000000000002</v>
          </cell>
          <cell r="J1306">
            <v>11.019</v>
          </cell>
          <cell r="K1306">
            <v>275.47500000000002</v>
          </cell>
          <cell r="L1306">
            <v>25</v>
          </cell>
        </row>
        <row r="1307">
          <cell r="A1307" t="str">
            <v>MAR</v>
          </cell>
          <cell r="B1307" t="str">
            <v>BUM</v>
          </cell>
          <cell r="C1307" t="str">
            <v>0730500</v>
          </cell>
          <cell r="D1307" t="str">
            <v>225/60ZR16TL 98W P6000</v>
          </cell>
          <cell r="E1307" t="str">
            <v>W Y ZR</v>
          </cell>
          <cell r="F1307" t="str">
            <v>CAR/LT/MIRS</v>
          </cell>
          <cell r="G1307" t="str">
            <v>Pirelli</v>
          </cell>
          <cell r="H1307">
            <v>0.10299999999999999</v>
          </cell>
          <cell r="I1307">
            <v>6.2829999999999995</v>
          </cell>
          <cell r="J1307">
            <v>11.449</v>
          </cell>
          <cell r="K1307">
            <v>698.38900000000001</v>
          </cell>
          <cell r="L1307">
            <v>61</v>
          </cell>
        </row>
        <row r="1308">
          <cell r="A1308" t="str">
            <v>MAR</v>
          </cell>
          <cell r="B1308" t="str">
            <v>BUM</v>
          </cell>
          <cell r="C1308" t="str">
            <v>1117200</v>
          </cell>
          <cell r="D1308" t="str">
            <v>225/70R15CTL 112/110R CIT.WP</v>
          </cell>
          <cell r="E1308" t="str">
            <v>VAN</v>
          </cell>
          <cell r="F1308" t="str">
            <v>CAR/LT/MIRS</v>
          </cell>
          <cell r="G1308" t="str">
            <v>Pirelli</v>
          </cell>
          <cell r="H1308">
            <v>0.10900000000000001</v>
          </cell>
          <cell r="I1308">
            <v>8.3930000000000007</v>
          </cell>
          <cell r="J1308">
            <v>16.63</v>
          </cell>
          <cell r="K1308">
            <v>1280.51</v>
          </cell>
          <cell r="L1308">
            <v>77</v>
          </cell>
        </row>
        <row r="1309">
          <cell r="A1309" t="str">
            <v>MAR</v>
          </cell>
          <cell r="B1309" t="str">
            <v>BUM</v>
          </cell>
          <cell r="C1309" t="str">
            <v>1435000</v>
          </cell>
          <cell r="D1309" t="str">
            <v>235/60R18TL 103VM+S SC-ZER</v>
          </cell>
          <cell r="E1309" t="str">
            <v>SUV</v>
          </cell>
          <cell r="F1309" t="str">
            <v>CAR/LT/MIRS</v>
          </cell>
          <cell r="G1309" t="str">
            <v>Pirelli</v>
          </cell>
          <cell r="H1309">
            <v>0.128</v>
          </cell>
          <cell r="I1309">
            <v>0.128</v>
          </cell>
          <cell r="J1309">
            <v>15.371</v>
          </cell>
          <cell r="K1309">
            <v>15.371</v>
          </cell>
          <cell r="L1309">
            <v>1</v>
          </cell>
        </row>
        <row r="1310">
          <cell r="A1310" t="str">
            <v>MAR</v>
          </cell>
          <cell r="B1310" t="str">
            <v>BUM</v>
          </cell>
          <cell r="C1310" t="str">
            <v>1265200</v>
          </cell>
          <cell r="D1310" t="str">
            <v>235/65R17XLN0TL 108TRB SC-A/T</v>
          </cell>
          <cell r="E1310" t="str">
            <v>SUV</v>
          </cell>
          <cell r="F1310" t="str">
            <v>CAR/LT/MIRS</v>
          </cell>
          <cell r="G1310" t="str">
            <v>Pirelli</v>
          </cell>
          <cell r="H1310">
            <v>0.128</v>
          </cell>
          <cell r="I1310">
            <v>5.12</v>
          </cell>
          <cell r="J1310">
            <v>15.366999999999999</v>
          </cell>
          <cell r="K1310">
            <v>614.67999999999995</v>
          </cell>
          <cell r="L1310">
            <v>40</v>
          </cell>
        </row>
        <row r="1311">
          <cell r="A1311" t="str">
            <v>MAR</v>
          </cell>
          <cell r="B1311" t="str">
            <v>BUM</v>
          </cell>
          <cell r="C1311" t="str">
            <v>1238300</v>
          </cell>
          <cell r="D1311" t="str">
            <v>245/40ZR17TL 91Y(nolbl) PZROSS</v>
          </cell>
          <cell r="E1311" t="str">
            <v>W Y ZR</v>
          </cell>
          <cell r="F1311" t="str">
            <v>CAR/LT/MIRS</v>
          </cell>
          <cell r="G1311" t="str">
            <v>Pirelli</v>
          </cell>
          <cell r="H1311">
            <v>9.7000000000000003E-2</v>
          </cell>
          <cell r="I1311">
            <v>9.7000000000000003E-2</v>
          </cell>
          <cell r="J1311">
            <v>9.7119999999999997</v>
          </cell>
          <cell r="K1311">
            <v>9.7119999999999997</v>
          </cell>
          <cell r="L1311">
            <v>1</v>
          </cell>
        </row>
        <row r="1312">
          <cell r="A1312" t="str">
            <v>MAR</v>
          </cell>
          <cell r="B1312" t="str">
            <v>BUM</v>
          </cell>
          <cell r="C1312" t="str">
            <v>1363000</v>
          </cell>
          <cell r="D1312" t="str">
            <v>255/55ZR18XLTL 109YN0 PZROSS</v>
          </cell>
          <cell r="E1312" t="str">
            <v>SUV</v>
          </cell>
          <cell r="F1312" t="str">
            <v>CAR/LT/MIRS</v>
          </cell>
          <cell r="G1312" t="str">
            <v>Pirelli</v>
          </cell>
          <cell r="H1312">
            <v>0.13900000000000001</v>
          </cell>
          <cell r="I1312">
            <v>1.2510000000000001</v>
          </cell>
          <cell r="J1312">
            <v>15.456000000000001</v>
          </cell>
          <cell r="K1312">
            <v>139.10400000000001</v>
          </cell>
          <cell r="L1312">
            <v>9</v>
          </cell>
        </row>
        <row r="1313">
          <cell r="A1313" t="str">
            <v>MAR</v>
          </cell>
          <cell r="B1313" t="str">
            <v>BUM</v>
          </cell>
          <cell r="C1313" t="str">
            <v>1494600</v>
          </cell>
          <cell r="D1313" t="str">
            <v>285/45ZR19TL 107WM+S (e) SC-ZEA</v>
          </cell>
          <cell r="E1313" t="str">
            <v>SUV</v>
          </cell>
          <cell r="F1313" t="str">
            <v>CAR/LT/MIRS</v>
          </cell>
          <cell r="G1313" t="str">
            <v>Pirelli</v>
          </cell>
          <cell r="H1313">
            <v>0.156</v>
          </cell>
          <cell r="I1313">
            <v>1.248</v>
          </cell>
          <cell r="J1313">
            <v>17.46</v>
          </cell>
          <cell r="K1313">
            <v>139.68</v>
          </cell>
          <cell r="L1313">
            <v>8</v>
          </cell>
        </row>
        <row r="1314">
          <cell r="A1314" t="str">
            <v>MAR</v>
          </cell>
          <cell r="B1314" t="str">
            <v>BUM</v>
          </cell>
          <cell r="C1314" t="str">
            <v>1582200</v>
          </cell>
          <cell r="D1314" t="str">
            <v>LT255/75R15TL109/105SRWM+S SC ATR</v>
          </cell>
          <cell r="E1314" t="str">
            <v>SUV</v>
          </cell>
          <cell r="F1314" t="str">
            <v>CAR/LT/MIRS</v>
          </cell>
          <cell r="G1314" t="str">
            <v>Pirelli</v>
          </cell>
          <cell r="H1314">
            <v>0.14899999999999999</v>
          </cell>
          <cell r="I1314">
            <v>0.29799999999999999</v>
          </cell>
          <cell r="J1314">
            <v>19.420000000000002</v>
          </cell>
          <cell r="K1314">
            <v>38.840000000000003</v>
          </cell>
          <cell r="L1314">
            <v>2</v>
          </cell>
        </row>
        <row r="1315">
          <cell r="A1315" t="str">
            <v>MAR</v>
          </cell>
          <cell r="B1315" t="str">
            <v>BUM</v>
          </cell>
          <cell r="C1315" t="str">
            <v>1472600</v>
          </cell>
          <cell r="D1315" t="str">
            <v>P195/60R14TL 86HM+S P6FOUR</v>
          </cell>
          <cell r="E1315" t="str">
            <v>H</v>
          </cell>
          <cell r="F1315" t="str">
            <v>CAR/LT/MIRS</v>
          </cell>
          <cell r="G1315" t="str">
            <v>Pirelli</v>
          </cell>
          <cell r="H1315">
            <v>6.8000000000000005E-2</v>
          </cell>
          <cell r="I1315">
            <v>3.1280000000000001</v>
          </cell>
          <cell r="J1315">
            <v>7.8609999999999998</v>
          </cell>
          <cell r="K1315">
            <v>361.60599999999999</v>
          </cell>
          <cell r="L1315">
            <v>46</v>
          </cell>
        </row>
        <row r="1316">
          <cell r="A1316" t="str">
            <v>MAR</v>
          </cell>
          <cell r="B1316" t="str">
            <v>BUM</v>
          </cell>
          <cell r="C1316" t="str">
            <v>1419900</v>
          </cell>
          <cell r="D1316" t="str">
            <v>P205/50R16TL 87HM+S P6FOUR</v>
          </cell>
          <cell r="E1316" t="str">
            <v>H</v>
          </cell>
          <cell r="F1316" t="str">
            <v>CAR/LT/MIRS</v>
          </cell>
          <cell r="G1316" t="str">
            <v>Pirelli</v>
          </cell>
          <cell r="H1316">
            <v>7.6999999999999999E-2</v>
          </cell>
          <cell r="I1316">
            <v>0.61599999999999999</v>
          </cell>
          <cell r="J1316">
            <v>9.3469999999999995</v>
          </cell>
          <cell r="K1316">
            <v>74.775999999999996</v>
          </cell>
          <cell r="L1316">
            <v>8</v>
          </cell>
        </row>
        <row r="1317">
          <cell r="A1317" t="str">
            <v>MAR</v>
          </cell>
          <cell r="B1317" t="str">
            <v>BUM</v>
          </cell>
          <cell r="C1317" t="str">
            <v>1387800</v>
          </cell>
          <cell r="D1317" t="str">
            <v>P205/60R15TL 91HM+S P6FOUR</v>
          </cell>
          <cell r="E1317" t="str">
            <v>H</v>
          </cell>
          <cell r="F1317" t="str">
            <v>CAR/LT/MIRS</v>
          </cell>
          <cell r="G1317" t="str">
            <v>Pirelli</v>
          </cell>
          <cell r="H1317">
            <v>8.1000000000000003E-2</v>
          </cell>
          <cell r="I1317">
            <v>1.5390000000000001</v>
          </cell>
          <cell r="J1317">
            <v>8.8179999999999996</v>
          </cell>
          <cell r="K1317">
            <v>167.542</v>
          </cell>
          <cell r="L1317">
            <v>19</v>
          </cell>
        </row>
        <row r="1318">
          <cell r="A1318" t="str">
            <v>MAR</v>
          </cell>
          <cell r="B1318" t="str">
            <v>BUM</v>
          </cell>
          <cell r="C1318" t="str">
            <v>1450100</v>
          </cell>
          <cell r="D1318" t="str">
            <v>P205/60R16TL 92HM+S P6FOUR</v>
          </cell>
          <cell r="E1318" t="str">
            <v>H</v>
          </cell>
          <cell r="F1318" t="str">
            <v>CAR/LT/MIRS</v>
          </cell>
          <cell r="G1318" t="str">
            <v>Pirelli</v>
          </cell>
          <cell r="H1318">
            <v>8.6999999999999994E-2</v>
          </cell>
          <cell r="I1318">
            <v>1.827</v>
          </cell>
          <cell r="J1318">
            <v>9.4049999999999994</v>
          </cell>
          <cell r="K1318">
            <v>197.505</v>
          </cell>
          <cell r="L1318">
            <v>21</v>
          </cell>
        </row>
        <row r="1319">
          <cell r="A1319" t="str">
            <v>MAR</v>
          </cell>
          <cell r="B1319" t="str">
            <v>BUM</v>
          </cell>
          <cell r="C1319" t="str">
            <v>1616400</v>
          </cell>
          <cell r="D1319" t="str">
            <v>P255/70R16TL 109TRW M+S SC ATR</v>
          </cell>
          <cell r="E1319" t="str">
            <v>SUV</v>
          </cell>
          <cell r="F1319" t="str">
            <v>CAR/LT/MIRS</v>
          </cell>
          <cell r="G1319" t="str">
            <v>Pirelli</v>
          </cell>
          <cell r="H1319">
            <v>0.14899999999999999</v>
          </cell>
          <cell r="I1319">
            <v>0.59599999999999997</v>
          </cell>
          <cell r="J1319">
            <v>18.324999999999999</v>
          </cell>
          <cell r="K1319">
            <v>73.3</v>
          </cell>
          <cell r="L1319">
            <v>4</v>
          </cell>
        </row>
        <row r="1320">
          <cell r="A1320" t="str">
            <v>MAR</v>
          </cell>
          <cell r="B1320" t="str">
            <v>BUM</v>
          </cell>
          <cell r="C1320" t="str">
            <v>1442800</v>
          </cell>
          <cell r="D1320" t="str">
            <v>P265/70R15TL 112HRB(A) SC-STR</v>
          </cell>
          <cell r="E1320" t="str">
            <v>SUV</v>
          </cell>
          <cell r="F1320" t="str">
            <v>CAR/LT/MIRS</v>
          </cell>
          <cell r="G1320" t="str">
            <v>Pirelli</v>
          </cell>
          <cell r="H1320">
            <v>0.15</v>
          </cell>
          <cell r="I1320">
            <v>3</v>
          </cell>
          <cell r="J1320">
            <v>17.57</v>
          </cell>
          <cell r="K1320">
            <v>351.4</v>
          </cell>
          <cell r="L1320">
            <v>20</v>
          </cell>
        </row>
        <row r="1321">
          <cell r="A1321" t="str">
            <v>MAR</v>
          </cell>
          <cell r="B1321" t="str">
            <v>BUM</v>
          </cell>
          <cell r="C1321" t="str">
            <v>1413800</v>
          </cell>
          <cell r="D1321" t="str">
            <v>P275/70R16TL 114HRB M+S SC-STR</v>
          </cell>
          <cell r="E1321" t="str">
            <v>SUV</v>
          </cell>
          <cell r="F1321" t="str">
            <v>CAR/LT/MIRS</v>
          </cell>
          <cell r="G1321" t="str">
            <v>Pirelli</v>
          </cell>
          <cell r="H1321">
            <v>0.17200000000000001</v>
          </cell>
          <cell r="I1321">
            <v>0.51600000000000001</v>
          </cell>
          <cell r="J1321">
            <v>19.088000000000001</v>
          </cell>
          <cell r="K1321">
            <v>57.264000000000003</v>
          </cell>
          <cell r="L1321">
            <v>3</v>
          </cell>
        </row>
        <row r="1322">
          <cell r="A1322" t="str">
            <v>MAR</v>
          </cell>
          <cell r="B1322" t="str">
            <v>ROMANIA</v>
          </cell>
          <cell r="C1322" t="str">
            <v>0980300</v>
          </cell>
          <cell r="D1322" t="str">
            <v>165/65R13TL 77T C.SPID</v>
          </cell>
          <cell r="E1322" t="str">
            <v>T</v>
          </cell>
          <cell r="F1322" t="str">
            <v>CAR/LT/MIRS</v>
          </cell>
          <cell r="G1322" t="str">
            <v>Ceat</v>
          </cell>
          <cell r="H1322">
            <v>4.9000000000000002E-2</v>
          </cell>
          <cell r="I1322">
            <v>4.9000000000000002E-2</v>
          </cell>
          <cell r="J1322">
            <v>5.68</v>
          </cell>
          <cell r="K1322">
            <v>5.68</v>
          </cell>
          <cell r="L1322">
            <v>1</v>
          </cell>
        </row>
        <row r="1323">
          <cell r="A1323" t="str">
            <v>MAR</v>
          </cell>
          <cell r="B1323" t="str">
            <v>ROMANIA</v>
          </cell>
          <cell r="C1323" t="str">
            <v>1051700</v>
          </cell>
          <cell r="D1323" t="str">
            <v>195/60R15TL 88H C.TORN</v>
          </cell>
          <cell r="E1323" t="str">
            <v>H</v>
          </cell>
          <cell r="F1323" t="str">
            <v>CAR/LT/MIRS</v>
          </cell>
          <cell r="G1323" t="str">
            <v>Ceat</v>
          </cell>
          <cell r="H1323">
            <v>7.3999999999999996E-2</v>
          </cell>
          <cell r="I1323">
            <v>7.3999999999999996E-2</v>
          </cell>
          <cell r="J1323">
            <v>9.1310000000000002</v>
          </cell>
          <cell r="K1323">
            <v>9.1310000000000002</v>
          </cell>
          <cell r="L1323">
            <v>1</v>
          </cell>
        </row>
        <row r="1324">
          <cell r="A1324" t="str">
            <v>MAR</v>
          </cell>
          <cell r="B1324" t="str">
            <v>ROMANIA</v>
          </cell>
          <cell r="C1324" t="str">
            <v>0949300</v>
          </cell>
          <cell r="D1324" t="str">
            <v>145/80R13TL 75T P3000</v>
          </cell>
          <cell r="E1324" t="str">
            <v>T</v>
          </cell>
          <cell r="F1324" t="str">
            <v>CAR/LT/MIRS</v>
          </cell>
          <cell r="G1324" t="str">
            <v>Pirelli</v>
          </cell>
          <cell r="H1324">
            <v>4.5999999999999999E-2</v>
          </cell>
          <cell r="I1324">
            <v>0.36799999999999999</v>
          </cell>
          <cell r="J1324">
            <v>5.6070000000000002</v>
          </cell>
          <cell r="K1324">
            <v>44.856000000000002</v>
          </cell>
          <cell r="L1324">
            <v>8</v>
          </cell>
        </row>
        <row r="1325">
          <cell r="A1325" t="str">
            <v>MAR</v>
          </cell>
          <cell r="B1325" t="str">
            <v>ROMANIA</v>
          </cell>
          <cell r="C1325" t="str">
            <v>0913700</v>
          </cell>
          <cell r="D1325" t="str">
            <v>165/70R13TL 79T P3000E</v>
          </cell>
          <cell r="E1325" t="str">
            <v>T</v>
          </cell>
          <cell r="F1325" t="str">
            <v>CAR/LT/MIRS</v>
          </cell>
          <cell r="G1325" t="str">
            <v>Pirelli</v>
          </cell>
          <cell r="H1325">
            <v>5.1999999999999998E-2</v>
          </cell>
          <cell r="I1325">
            <v>3.536</v>
          </cell>
          <cell r="J1325">
            <v>5.9409999999999998</v>
          </cell>
          <cell r="K1325">
            <v>403.988</v>
          </cell>
          <cell r="L1325">
            <v>68</v>
          </cell>
        </row>
        <row r="1326">
          <cell r="A1326" t="str">
            <v>MAR</v>
          </cell>
          <cell r="B1326" t="str">
            <v>ROMANIA</v>
          </cell>
          <cell r="C1326" t="str">
            <v>0982400</v>
          </cell>
          <cell r="D1326" t="str">
            <v>175/50R14TL 74V P6000</v>
          </cell>
          <cell r="E1326" t="str">
            <v>V</v>
          </cell>
          <cell r="F1326" t="str">
            <v>CAR/LT/MIRS</v>
          </cell>
          <cell r="G1326" t="str">
            <v>Pirelli</v>
          </cell>
          <cell r="H1326">
            <v>4.9000000000000002E-2</v>
          </cell>
          <cell r="I1326">
            <v>0.39200000000000002</v>
          </cell>
          <cell r="J1326">
            <v>7.8</v>
          </cell>
          <cell r="K1326">
            <v>62.4</v>
          </cell>
          <cell r="L1326">
            <v>8</v>
          </cell>
        </row>
        <row r="1327">
          <cell r="A1327" t="str">
            <v>MAR</v>
          </cell>
          <cell r="B1327" t="str">
            <v>ROMANIA</v>
          </cell>
          <cell r="C1327" t="str">
            <v>1640900</v>
          </cell>
          <cell r="D1327" t="str">
            <v>175/65R14TL 82H PDRAGN</v>
          </cell>
          <cell r="E1327" t="str">
            <v>H</v>
          </cell>
          <cell r="F1327" t="str">
            <v>CAR/LT/MIRS</v>
          </cell>
          <cell r="G1327" t="str">
            <v>Pirelli</v>
          </cell>
          <cell r="H1327">
            <v>0.06</v>
          </cell>
          <cell r="I1327">
            <v>6.48</v>
          </cell>
          <cell r="J1327">
            <v>6.8</v>
          </cell>
          <cell r="K1327">
            <v>734.4</v>
          </cell>
          <cell r="L1327">
            <v>108</v>
          </cell>
        </row>
        <row r="1328">
          <cell r="A1328" t="str">
            <v>MAR</v>
          </cell>
          <cell r="B1328" t="str">
            <v>ROMANIA</v>
          </cell>
          <cell r="C1328" t="str">
            <v>1162900</v>
          </cell>
          <cell r="D1328" t="str">
            <v>175/70R13TL 82TM+S P2500</v>
          </cell>
          <cell r="E1328" t="str">
            <v>T</v>
          </cell>
          <cell r="F1328" t="str">
            <v>CAR/LT/MIRS</v>
          </cell>
          <cell r="G1328" t="str">
            <v>Pirelli</v>
          </cell>
          <cell r="H1328">
            <v>5.8000000000000003E-2</v>
          </cell>
          <cell r="I1328">
            <v>3.6540000000000004</v>
          </cell>
          <cell r="J1328">
            <v>6.8559999999999999</v>
          </cell>
          <cell r="K1328">
            <v>431.928</v>
          </cell>
          <cell r="L1328">
            <v>63</v>
          </cell>
        </row>
        <row r="1329">
          <cell r="A1329" t="str">
            <v>MAR</v>
          </cell>
          <cell r="B1329" t="str">
            <v>ROMANIA</v>
          </cell>
          <cell r="C1329" t="str">
            <v>1178600</v>
          </cell>
          <cell r="D1329" t="str">
            <v>195/60R15TL 88V P 7</v>
          </cell>
          <cell r="E1329" t="str">
            <v>V</v>
          </cell>
          <cell r="F1329" t="str">
            <v>CAR/LT/MIRS</v>
          </cell>
          <cell r="G1329" t="str">
            <v>Pirelli</v>
          </cell>
          <cell r="H1329">
            <v>7.3999999999999996E-2</v>
          </cell>
          <cell r="I1329">
            <v>0.66599999999999993</v>
          </cell>
          <cell r="J1329">
            <v>8.5689999999999991</v>
          </cell>
          <cell r="K1329">
            <v>77.120999999999995</v>
          </cell>
          <cell r="L1329">
            <v>9</v>
          </cell>
        </row>
        <row r="1330">
          <cell r="A1330" t="str">
            <v>MAR</v>
          </cell>
          <cell r="B1330" t="str">
            <v>ROMANIA</v>
          </cell>
          <cell r="C1330" t="str">
            <v>1178300</v>
          </cell>
          <cell r="D1330" t="str">
            <v>195/65R15TL 91V P 7</v>
          </cell>
          <cell r="E1330" t="str">
            <v>V</v>
          </cell>
          <cell r="F1330" t="str">
            <v>CAR/LT/MIRS</v>
          </cell>
          <cell r="G1330" t="str">
            <v>Pirelli</v>
          </cell>
          <cell r="H1330">
            <v>7.9000000000000001E-2</v>
          </cell>
          <cell r="I1330">
            <v>1.1060000000000001</v>
          </cell>
          <cell r="J1330">
            <v>9.1170000000000009</v>
          </cell>
          <cell r="K1330">
            <v>127.63800000000001</v>
          </cell>
          <cell r="L1330">
            <v>14</v>
          </cell>
        </row>
        <row r="1331">
          <cell r="A1331" t="str">
            <v>MAR</v>
          </cell>
          <cell r="B1331" t="str">
            <v>ROMANIA</v>
          </cell>
          <cell r="C1331" t="str">
            <v>1567900</v>
          </cell>
          <cell r="D1331" t="str">
            <v>195/70R15CTL 104/102R(97T) CIT.WP</v>
          </cell>
          <cell r="E1331" t="str">
            <v>VAN</v>
          </cell>
          <cell r="F1331" t="str">
            <v>CAR/LT/MIRS</v>
          </cell>
          <cell r="G1331" t="str">
            <v>Pirelli</v>
          </cell>
          <cell r="H1331">
            <v>8.3000000000000004E-2</v>
          </cell>
          <cell r="I1331">
            <v>8.3000000000000004E-2</v>
          </cell>
          <cell r="J1331">
            <v>13.2</v>
          </cell>
          <cell r="K1331">
            <v>13.2</v>
          </cell>
          <cell r="L1331">
            <v>1</v>
          </cell>
        </row>
        <row r="1332">
          <cell r="A1332" t="str">
            <v>MAR</v>
          </cell>
          <cell r="B1332" t="str">
            <v>ROMANIA</v>
          </cell>
          <cell r="C1332" t="str">
            <v>1575400</v>
          </cell>
          <cell r="D1332" t="str">
            <v>195/75R16CTL 107/105R CHRONO</v>
          </cell>
          <cell r="E1332" t="str">
            <v>VAN</v>
          </cell>
          <cell r="F1332" t="str">
            <v>CAR/LT/MIRS</v>
          </cell>
          <cell r="G1332" t="str">
            <v>Pirelli</v>
          </cell>
          <cell r="H1332">
            <v>9.5000000000000001E-2</v>
          </cell>
          <cell r="I1332">
            <v>0.38</v>
          </cell>
          <cell r="J1332">
            <v>14.657999999999999</v>
          </cell>
          <cell r="K1332">
            <v>58.631999999999998</v>
          </cell>
          <cell r="L1332">
            <v>4</v>
          </cell>
        </row>
        <row r="1333">
          <cell r="A1333" t="str">
            <v>MAR</v>
          </cell>
          <cell r="B1333" t="str">
            <v>ROMANIA</v>
          </cell>
          <cell r="C1333" t="str">
            <v>1520700</v>
          </cell>
          <cell r="D1333" t="str">
            <v>205/45ZR16TL 83W PDRAGN</v>
          </cell>
          <cell r="E1333" t="str">
            <v>W Y ZR</v>
          </cell>
          <cell r="F1333" t="str">
            <v>CAR/LT/MIRS</v>
          </cell>
          <cell r="G1333" t="str">
            <v>Pirelli</v>
          </cell>
          <cell r="H1333">
            <v>7.1999999999999995E-2</v>
          </cell>
          <cell r="I1333">
            <v>0.28799999999999998</v>
          </cell>
          <cell r="J1333">
            <v>8.7720000000000002</v>
          </cell>
          <cell r="K1333">
            <v>35.088000000000001</v>
          </cell>
          <cell r="L1333">
            <v>4</v>
          </cell>
        </row>
        <row r="1334">
          <cell r="A1334" t="str">
            <v>MAR</v>
          </cell>
          <cell r="B1334" t="str">
            <v>ROMANIA</v>
          </cell>
          <cell r="C1334" t="str">
            <v>1178900</v>
          </cell>
          <cell r="D1334" t="str">
            <v>205/60R16TL 92V P 7</v>
          </cell>
          <cell r="E1334" t="str">
            <v>V</v>
          </cell>
          <cell r="F1334" t="str">
            <v>CAR/LT/MIRS</v>
          </cell>
          <cell r="G1334" t="str">
            <v>Pirelli</v>
          </cell>
          <cell r="H1334">
            <v>8.6999999999999994E-2</v>
          </cell>
          <cell r="I1334">
            <v>0.69599999999999995</v>
          </cell>
          <cell r="J1334">
            <v>9.2159999999999993</v>
          </cell>
          <cell r="K1334">
            <v>73.727999999999994</v>
          </cell>
          <cell r="L1334">
            <v>8</v>
          </cell>
        </row>
        <row r="1335">
          <cell r="A1335" t="str">
            <v>MAR</v>
          </cell>
          <cell r="B1335" t="str">
            <v>ROMANIA</v>
          </cell>
          <cell r="C1335" t="str">
            <v>0831600</v>
          </cell>
          <cell r="D1335" t="str">
            <v>205/80R16REINFTL 104TRB SC-S/T</v>
          </cell>
          <cell r="E1335" t="str">
            <v>SUV</v>
          </cell>
          <cell r="F1335" t="str">
            <v>CAR/LT/MIRS</v>
          </cell>
          <cell r="G1335" t="str">
            <v>Pirelli</v>
          </cell>
          <cell r="H1335">
            <v>0.111</v>
          </cell>
          <cell r="I1335">
            <v>2.7749999999999999</v>
          </cell>
          <cell r="J1335">
            <v>14.500999999999999</v>
          </cell>
          <cell r="K1335">
            <v>362.52499999999998</v>
          </cell>
          <cell r="L1335">
            <v>25</v>
          </cell>
        </row>
        <row r="1336">
          <cell r="A1336" t="str">
            <v>MAR</v>
          </cell>
          <cell r="B1336" t="str">
            <v>ROMANIA</v>
          </cell>
          <cell r="C1336" t="str">
            <v>1504100</v>
          </cell>
          <cell r="D1336" t="str">
            <v>225/45R17TL 91W(nolbl)MO PZROSS</v>
          </cell>
          <cell r="E1336" t="str">
            <v>W Y ZR</v>
          </cell>
          <cell r="F1336" t="str">
            <v>CAR/LT/MIRS</v>
          </cell>
          <cell r="G1336" t="str">
            <v>Pirelli</v>
          </cell>
          <cell r="H1336">
            <v>9.0999999999999998E-2</v>
          </cell>
          <cell r="I1336">
            <v>0.72799999999999998</v>
          </cell>
          <cell r="J1336">
            <v>9.9030000000000005</v>
          </cell>
          <cell r="K1336">
            <v>79.224000000000004</v>
          </cell>
          <cell r="L1336">
            <v>8</v>
          </cell>
        </row>
        <row r="1337">
          <cell r="A1337" t="str">
            <v>MAR</v>
          </cell>
          <cell r="B1337" t="str">
            <v>ROMANIA</v>
          </cell>
          <cell r="C1337" t="str">
            <v>0891100</v>
          </cell>
          <cell r="D1337" t="str">
            <v>285/40ZR17TL 100Y PZEROA</v>
          </cell>
          <cell r="E1337" t="str">
            <v>W Y ZR</v>
          </cell>
          <cell r="F1337" t="str">
            <v>CAR/LT/MIRS</v>
          </cell>
          <cell r="G1337" t="str">
            <v>Pirelli</v>
          </cell>
          <cell r="H1337">
            <v>0.124</v>
          </cell>
          <cell r="I1337">
            <v>0.124</v>
          </cell>
          <cell r="J1337">
            <v>13.46</v>
          </cell>
          <cell r="K1337">
            <v>13.46</v>
          </cell>
          <cell r="L1337">
            <v>1</v>
          </cell>
        </row>
        <row r="1338">
          <cell r="A1338" t="str">
            <v>MAR</v>
          </cell>
          <cell r="B1338" t="str">
            <v>ROMANIA</v>
          </cell>
          <cell r="C1338" t="str">
            <v>0988100</v>
          </cell>
          <cell r="D1338" t="str">
            <v>285/60R18TL 116VM+S SC-ZER</v>
          </cell>
          <cell r="E1338" t="str">
            <v>SUV</v>
          </cell>
          <cell r="F1338" t="str">
            <v>CAR/LT/MIRS</v>
          </cell>
          <cell r="G1338" t="str">
            <v>Pirelli</v>
          </cell>
          <cell r="H1338">
            <v>0.18200000000000002</v>
          </cell>
          <cell r="I1338">
            <v>0.54600000000000004</v>
          </cell>
          <cell r="J1338">
            <v>19.725999999999999</v>
          </cell>
          <cell r="K1338">
            <v>59.177999999999997</v>
          </cell>
          <cell r="L1338">
            <v>3</v>
          </cell>
        </row>
        <row r="1339">
          <cell r="A1339" t="str">
            <v>MAR</v>
          </cell>
          <cell r="B1339" t="str">
            <v>ROMANIA</v>
          </cell>
          <cell r="C1339" t="str">
            <v>1443900</v>
          </cell>
          <cell r="D1339" t="str">
            <v>P245/65R17TL 107HRB(A) SC-STR</v>
          </cell>
          <cell r="E1339" t="str">
            <v>SUV</v>
          </cell>
          <cell r="F1339" t="str">
            <v>CAR/LT/MIRS</v>
          </cell>
          <cell r="G1339" t="str">
            <v>Pirelli</v>
          </cell>
          <cell r="H1339">
            <v>0.13800000000000001</v>
          </cell>
          <cell r="I1339">
            <v>0.13800000000000001</v>
          </cell>
          <cell r="J1339">
            <v>16.715</v>
          </cell>
          <cell r="K1339">
            <v>16.715</v>
          </cell>
          <cell r="L1339">
            <v>1</v>
          </cell>
        </row>
        <row r="1340">
          <cell r="A1340" t="str">
            <v>MAR</v>
          </cell>
          <cell r="B1340" t="str">
            <v>ROMANIA</v>
          </cell>
          <cell r="C1340" t="str">
            <v>1443700</v>
          </cell>
          <cell r="D1340" t="str">
            <v>P255/75R17TL 113TRB(A) SC-STR</v>
          </cell>
          <cell r="E1340" t="str">
            <v>SUV</v>
          </cell>
          <cell r="F1340" t="str">
            <v>CAR/LT/MIRS</v>
          </cell>
          <cell r="G1340" t="str">
            <v>Pirelli</v>
          </cell>
          <cell r="H1340">
            <v>0.16900000000000001</v>
          </cell>
          <cell r="I1340">
            <v>0.67600000000000005</v>
          </cell>
          <cell r="J1340">
            <v>18.257999999999999</v>
          </cell>
          <cell r="K1340">
            <v>73.031999999999996</v>
          </cell>
          <cell r="L1340">
            <v>4</v>
          </cell>
        </row>
        <row r="1341">
          <cell r="A1341" t="str">
            <v>MAR</v>
          </cell>
          <cell r="B1341" t="str">
            <v>ROMANIA</v>
          </cell>
          <cell r="C1341" t="str">
            <v>1442800</v>
          </cell>
          <cell r="D1341" t="str">
            <v>P265/70R15TL 112HRB(A) SC-STR</v>
          </cell>
          <cell r="E1341" t="str">
            <v>SUV</v>
          </cell>
          <cell r="F1341" t="str">
            <v>CAR/LT/MIRS</v>
          </cell>
          <cell r="G1341" t="str">
            <v>Pirelli</v>
          </cell>
          <cell r="H1341">
            <v>0.15</v>
          </cell>
          <cell r="I1341">
            <v>3</v>
          </cell>
          <cell r="J1341">
            <v>17.57</v>
          </cell>
          <cell r="K1341">
            <v>351.4</v>
          </cell>
          <cell r="L1341">
            <v>20</v>
          </cell>
        </row>
        <row r="1342">
          <cell r="A1342" t="str">
            <v>MAR</v>
          </cell>
          <cell r="B1342" t="str">
            <v>ROMANIA</v>
          </cell>
          <cell r="C1342" t="str">
            <v>1206900</v>
          </cell>
          <cell r="D1342" t="str">
            <v>10R22.5TL 144/142M LS97</v>
          </cell>
          <cell r="E1342" t="str">
            <v>STANDARD =&gt; 19.5</v>
          </cell>
          <cell r="F1342" t="str">
            <v>M+H TRUCK</v>
          </cell>
          <cell r="G1342" t="str">
            <v>Pirelli</v>
          </cell>
          <cell r="H1342">
            <v>0.29599999999999999</v>
          </cell>
          <cell r="I1342">
            <v>4.7359999999999998</v>
          </cell>
          <cell r="J1342">
            <v>52.082000000000001</v>
          </cell>
          <cell r="K1342">
            <v>833.31200000000001</v>
          </cell>
          <cell r="L1342">
            <v>16</v>
          </cell>
        </row>
        <row r="1343">
          <cell r="A1343" t="str">
            <v>MAR</v>
          </cell>
          <cell r="B1343" t="str">
            <v>ROMANIA</v>
          </cell>
          <cell r="C1343" t="str">
            <v>0806000</v>
          </cell>
          <cell r="D1343" t="str">
            <v>11.00R20PLUSTT 150/146K 16 AT75</v>
          </cell>
          <cell r="E1343" t="str">
            <v>TUBE TYPE</v>
          </cell>
          <cell r="F1343" t="str">
            <v>M+H TRUCK</v>
          </cell>
          <cell r="G1343" t="str">
            <v>Pirelli</v>
          </cell>
          <cell r="H1343">
            <v>0.318</v>
          </cell>
          <cell r="I1343">
            <v>0.63600000000000001</v>
          </cell>
          <cell r="J1343">
            <v>65.959999999999994</v>
          </cell>
          <cell r="K1343">
            <v>131.91999999999999</v>
          </cell>
          <cell r="L1343">
            <v>2</v>
          </cell>
        </row>
        <row r="1344">
          <cell r="A1344" t="str">
            <v>MAR</v>
          </cell>
          <cell r="B1344" t="str">
            <v>BUM</v>
          </cell>
          <cell r="C1344" t="str">
            <v>0960100</v>
          </cell>
          <cell r="D1344" t="str">
            <v>215/75R16REINFTL 107T SC-S/T</v>
          </cell>
          <cell r="E1344" t="str">
            <v>SUV</v>
          </cell>
          <cell r="F1344" t="str">
            <v>CAR/LT/MIRS</v>
          </cell>
          <cell r="G1344" t="str">
            <v>Pirelli</v>
          </cell>
          <cell r="H1344">
            <v>0.114</v>
          </cell>
          <cell r="I1344">
            <v>0.22800000000000001</v>
          </cell>
          <cell r="J1344">
            <v>14.327999999999999</v>
          </cell>
          <cell r="K1344">
            <v>28.655999999999999</v>
          </cell>
          <cell r="L1344">
            <v>2</v>
          </cell>
        </row>
        <row r="1345">
          <cell r="A1345" t="str">
            <v>MAR</v>
          </cell>
          <cell r="B1345" t="str">
            <v>BUM</v>
          </cell>
          <cell r="C1345" t="str">
            <v>1395000</v>
          </cell>
          <cell r="D1345" t="str">
            <v>225/55R17TL 97HRB M+S SC-STR</v>
          </cell>
          <cell r="E1345" t="str">
            <v>SUV</v>
          </cell>
          <cell r="F1345" t="str">
            <v>CAR/LT/MIRS</v>
          </cell>
          <cell r="G1345" t="str">
            <v>Pirelli</v>
          </cell>
          <cell r="H1345">
            <v>0.104</v>
          </cell>
          <cell r="I1345">
            <v>0.104</v>
          </cell>
          <cell r="J1345">
            <v>11.75</v>
          </cell>
          <cell r="K1345">
            <v>11.75</v>
          </cell>
          <cell r="L1345">
            <v>1</v>
          </cell>
        </row>
        <row r="1346">
          <cell r="A1346" t="str">
            <v>MAR</v>
          </cell>
          <cell r="B1346" t="str">
            <v>BUM</v>
          </cell>
          <cell r="C1346" t="str">
            <v>1333500</v>
          </cell>
          <cell r="D1346" t="str">
            <v>245/55R17TL 102W(no lbl)(*)PZROSS</v>
          </cell>
          <cell r="E1346" t="str">
            <v>W Y ZR</v>
          </cell>
          <cell r="F1346" t="str">
            <v>CAR/LT/MIRS</v>
          </cell>
          <cell r="G1346" t="str">
            <v>Pirelli</v>
          </cell>
          <cell r="H1346">
            <v>0.12</v>
          </cell>
          <cell r="I1346">
            <v>0.12</v>
          </cell>
          <cell r="J1346">
            <v>12.743</v>
          </cell>
          <cell r="K1346">
            <v>12.743</v>
          </cell>
          <cell r="L1346">
            <v>1</v>
          </cell>
        </row>
        <row r="1347">
          <cell r="A1347" t="str">
            <v>MAR</v>
          </cell>
          <cell r="B1347" t="str">
            <v>BUM</v>
          </cell>
          <cell r="C1347" t="str">
            <v>1464000</v>
          </cell>
          <cell r="D1347" t="str">
            <v>265/35ZR18TL(93Y) PZERON</v>
          </cell>
          <cell r="E1347" t="str">
            <v>W Y ZR</v>
          </cell>
          <cell r="F1347" t="str">
            <v>CAR/LT/MIRS</v>
          </cell>
          <cell r="G1347" t="str">
            <v>Pirelli</v>
          </cell>
          <cell r="H1347">
            <v>0.109</v>
          </cell>
          <cell r="I1347">
            <v>0.218</v>
          </cell>
          <cell r="J1347">
            <v>12.786</v>
          </cell>
          <cell r="K1347">
            <v>25.571999999999999</v>
          </cell>
          <cell r="L1347">
            <v>2</v>
          </cell>
        </row>
        <row r="1348">
          <cell r="A1348" t="str">
            <v>MAR</v>
          </cell>
          <cell r="B1348" t="str">
            <v>BUM</v>
          </cell>
          <cell r="C1348" t="str">
            <v>1219200</v>
          </cell>
          <cell r="D1348" t="str">
            <v>265/70R16TL 112TRBL SC-ICE</v>
          </cell>
          <cell r="E1348" t="str">
            <v>SUV</v>
          </cell>
          <cell r="F1348" t="str">
            <v>CAR/LT/MIRS</v>
          </cell>
          <cell r="G1348" t="str">
            <v>Pirelli</v>
          </cell>
          <cell r="H1348">
            <v>0.16</v>
          </cell>
          <cell r="I1348">
            <v>1.92</v>
          </cell>
          <cell r="J1348">
            <v>18.32</v>
          </cell>
          <cell r="K1348">
            <v>219.84</v>
          </cell>
          <cell r="L1348">
            <v>12</v>
          </cell>
        </row>
        <row r="1349">
          <cell r="A1349" t="str">
            <v>MAR</v>
          </cell>
          <cell r="B1349" t="str">
            <v>BUM</v>
          </cell>
          <cell r="C1349" t="str">
            <v>1486700</v>
          </cell>
          <cell r="D1349" t="str">
            <v>275/40R19TL101Y(nolbl)(*)PZROSS</v>
          </cell>
          <cell r="E1349" t="str">
            <v>W Y ZR</v>
          </cell>
          <cell r="F1349" t="str">
            <v>CAR/LT/MIRS</v>
          </cell>
          <cell r="G1349" t="str">
            <v>Pirelli</v>
          </cell>
          <cell r="H1349">
            <v>0.13600000000000001</v>
          </cell>
          <cell r="I1349">
            <v>0.13600000000000001</v>
          </cell>
          <cell r="J1349">
            <v>13.608000000000001</v>
          </cell>
          <cell r="K1349">
            <v>13.608000000000001</v>
          </cell>
          <cell r="L1349">
            <v>1</v>
          </cell>
        </row>
        <row r="1350">
          <cell r="A1350" t="str">
            <v>MAR</v>
          </cell>
          <cell r="B1350" t="str">
            <v>BUM</v>
          </cell>
          <cell r="C1350" t="str">
            <v>1587000</v>
          </cell>
          <cell r="D1350" t="str">
            <v>275/40ZR19XLTL (105Y)(B1) PZROSS</v>
          </cell>
          <cell r="E1350" t="str">
            <v>W Y ZR</v>
          </cell>
          <cell r="F1350" t="str">
            <v>CAR/LT/MIRS</v>
          </cell>
          <cell r="G1350" t="str">
            <v>Pirelli</v>
          </cell>
          <cell r="H1350">
            <v>0.13600000000000001</v>
          </cell>
          <cell r="I1350">
            <v>0.27200000000000002</v>
          </cell>
          <cell r="J1350">
            <v>13.762</v>
          </cell>
          <cell r="K1350">
            <v>27.524000000000001</v>
          </cell>
          <cell r="L1350">
            <v>2</v>
          </cell>
        </row>
        <row r="1351">
          <cell r="A1351" t="str">
            <v>MAR</v>
          </cell>
          <cell r="B1351" t="str">
            <v>BUM</v>
          </cell>
          <cell r="C1351" t="str">
            <v>1237800</v>
          </cell>
          <cell r="D1351" t="str">
            <v>285/35R18TL 97W(nolbl) PZROSS</v>
          </cell>
          <cell r="E1351" t="str">
            <v>W Y ZR</v>
          </cell>
          <cell r="F1351" t="str">
            <v>CAR/LT/MIRS</v>
          </cell>
          <cell r="G1351" t="str">
            <v>Pirelli</v>
          </cell>
          <cell r="H1351">
            <v>0.123</v>
          </cell>
          <cell r="I1351">
            <v>0.123</v>
          </cell>
          <cell r="J1351">
            <v>11.724</v>
          </cell>
          <cell r="K1351">
            <v>11.724</v>
          </cell>
          <cell r="L1351">
            <v>1</v>
          </cell>
        </row>
        <row r="1352">
          <cell r="A1352" t="str">
            <v>MAR</v>
          </cell>
          <cell r="B1352" t="str">
            <v>BUM</v>
          </cell>
          <cell r="C1352" t="str">
            <v>0988100</v>
          </cell>
          <cell r="D1352" t="str">
            <v>285/60R18TL 116VM+S SC-ZER</v>
          </cell>
          <cell r="E1352" t="str">
            <v>SUV</v>
          </cell>
          <cell r="F1352" t="str">
            <v>CAR/LT/MIRS</v>
          </cell>
          <cell r="G1352" t="str">
            <v>Pirelli</v>
          </cell>
          <cell r="H1352">
            <v>0.182</v>
          </cell>
          <cell r="I1352">
            <v>0.72799999999999998</v>
          </cell>
          <cell r="J1352">
            <v>19.725999999999999</v>
          </cell>
          <cell r="K1352">
            <v>78.903999999999996</v>
          </cell>
          <cell r="L1352">
            <v>4</v>
          </cell>
        </row>
        <row r="1353">
          <cell r="A1353" t="str">
            <v>MAR</v>
          </cell>
          <cell r="B1353" t="str">
            <v>BUM</v>
          </cell>
          <cell r="C1353" t="str">
            <v>1442300</v>
          </cell>
          <cell r="D1353" t="str">
            <v>LT265/75R16TL 123/120RRB(A)SC-STR</v>
          </cell>
          <cell r="E1353" t="str">
            <v>SUV</v>
          </cell>
          <cell r="F1353" t="str">
            <v>CAR/LT/MIRS</v>
          </cell>
          <cell r="G1353" t="str">
            <v>Pirelli</v>
          </cell>
          <cell r="H1353">
            <v>0.17100000000000001</v>
          </cell>
          <cell r="I1353">
            <v>0.34200000000000003</v>
          </cell>
          <cell r="J1353">
            <v>21.524000000000001</v>
          </cell>
          <cell r="K1353">
            <v>43.048000000000002</v>
          </cell>
          <cell r="L1353">
            <v>2</v>
          </cell>
        </row>
        <row r="1354">
          <cell r="A1354" t="str">
            <v>MAR</v>
          </cell>
          <cell r="B1354" t="str">
            <v>BUM</v>
          </cell>
          <cell r="C1354" t="str">
            <v>0703500</v>
          </cell>
          <cell r="D1354" t="str">
            <v>P175/70R14TL 84T P400 A</v>
          </cell>
          <cell r="E1354" t="str">
            <v>T</v>
          </cell>
          <cell r="F1354" t="str">
            <v>CAR/LT/MIRS</v>
          </cell>
          <cell r="G1354" t="str">
            <v>Pirelli</v>
          </cell>
          <cell r="H1354">
            <v>6.3E-2</v>
          </cell>
          <cell r="I1354">
            <v>0.504</v>
          </cell>
          <cell r="J1354">
            <v>7.58</v>
          </cell>
          <cell r="K1354">
            <v>60.64</v>
          </cell>
          <cell r="L1354">
            <v>8</v>
          </cell>
        </row>
        <row r="1355">
          <cell r="A1355" t="str">
            <v>MAR</v>
          </cell>
          <cell r="B1355" t="str">
            <v>BUM</v>
          </cell>
          <cell r="C1355" t="str">
            <v>1412900</v>
          </cell>
          <cell r="D1355" t="str">
            <v>P185/65R14TL 86T P400 A</v>
          </cell>
          <cell r="E1355" t="str">
            <v>T</v>
          </cell>
          <cell r="F1355" t="str">
            <v>CAR/LT/MIRS</v>
          </cell>
          <cell r="G1355" t="str">
            <v>Pirelli</v>
          </cell>
          <cell r="H1355">
            <v>6.6000000000000003E-2</v>
          </cell>
          <cell r="I1355">
            <v>2.7720000000000002</v>
          </cell>
          <cell r="J1355">
            <v>7.95</v>
          </cell>
          <cell r="K1355">
            <v>333.9</v>
          </cell>
          <cell r="L1355">
            <v>42</v>
          </cell>
        </row>
        <row r="1356">
          <cell r="A1356" t="str">
            <v>MAR</v>
          </cell>
          <cell r="B1356" t="str">
            <v>BUM</v>
          </cell>
          <cell r="C1356" t="str">
            <v>1393900</v>
          </cell>
          <cell r="D1356" t="str">
            <v>P215/70R16TL 100HRB M+S SC-STR</v>
          </cell>
          <cell r="E1356" t="str">
            <v>SUV</v>
          </cell>
          <cell r="F1356" t="str">
            <v>CAR/LT/MIRS</v>
          </cell>
          <cell r="G1356" t="str">
            <v>Pirelli</v>
          </cell>
          <cell r="H1356">
            <v>0.108</v>
          </cell>
          <cell r="I1356">
            <v>1.4039999999999999</v>
          </cell>
          <cell r="J1356">
            <v>12.318</v>
          </cell>
          <cell r="K1356">
            <v>160.13399999999999</v>
          </cell>
          <cell r="L1356">
            <v>13</v>
          </cell>
        </row>
        <row r="1357">
          <cell r="A1357" t="str">
            <v>MAR</v>
          </cell>
          <cell r="B1357" t="str">
            <v>BUM</v>
          </cell>
          <cell r="C1357" t="str">
            <v>1442900</v>
          </cell>
          <cell r="D1357" t="str">
            <v>P225/75R16TL 104TRW(A) SC-STR</v>
          </cell>
          <cell r="E1357" t="str">
            <v>SUV</v>
          </cell>
          <cell r="F1357" t="str">
            <v>CAR/LT/MIRS</v>
          </cell>
          <cell r="G1357" t="str">
            <v>Pirelli</v>
          </cell>
          <cell r="H1357">
            <v>0.125</v>
          </cell>
          <cell r="I1357">
            <v>0.875</v>
          </cell>
          <cell r="J1357">
            <v>14.736000000000001</v>
          </cell>
          <cell r="K1357">
            <v>103.152</v>
          </cell>
          <cell r="L1357">
            <v>7</v>
          </cell>
        </row>
        <row r="1358">
          <cell r="A1358" t="str">
            <v>MAR</v>
          </cell>
          <cell r="B1358" t="str">
            <v>BUM</v>
          </cell>
          <cell r="C1358" t="str">
            <v>1616100</v>
          </cell>
          <cell r="D1358" t="str">
            <v>P245/65R17TL 107TRW M+S SC ATR</v>
          </cell>
          <cell r="E1358" t="str">
            <v>SUV</v>
          </cell>
          <cell r="F1358" t="str">
            <v>CAR/LT/MIRS</v>
          </cell>
          <cell r="G1358" t="str">
            <v>Pirelli</v>
          </cell>
          <cell r="H1358">
            <v>0.13800000000000001</v>
          </cell>
          <cell r="I1358">
            <v>0.13800000000000001</v>
          </cell>
          <cell r="J1358">
            <v>17.661000000000001</v>
          </cell>
          <cell r="K1358">
            <v>17.661000000000001</v>
          </cell>
          <cell r="L1358">
            <v>1</v>
          </cell>
        </row>
        <row r="1359">
          <cell r="A1359" t="str">
            <v>MAR</v>
          </cell>
          <cell r="B1359" t="str">
            <v>BUM</v>
          </cell>
          <cell r="C1359" t="str">
            <v>1387200</v>
          </cell>
          <cell r="D1359" t="str">
            <v>215/75R17.5TL 135/133J ST55</v>
          </cell>
          <cell r="E1359" t="str">
            <v>LOW SECTION 17.5</v>
          </cell>
          <cell r="F1359" t="str">
            <v>M+H TRUCK</v>
          </cell>
          <cell r="G1359" t="str">
            <v>Pirelli</v>
          </cell>
          <cell r="H1359">
            <v>0.126</v>
          </cell>
          <cell r="I1359">
            <v>0.252</v>
          </cell>
          <cell r="J1359">
            <v>28.82</v>
          </cell>
          <cell r="K1359">
            <v>57.64</v>
          </cell>
          <cell r="L1359">
            <v>2</v>
          </cell>
        </row>
        <row r="1360">
          <cell r="A1360" t="str">
            <v>MAR</v>
          </cell>
          <cell r="B1360" t="str">
            <v>BUM</v>
          </cell>
          <cell r="C1360" t="str">
            <v>1466300</v>
          </cell>
          <cell r="D1360" t="str">
            <v>11R22.5TL 148/145M FR25</v>
          </cell>
          <cell r="E1360" t="str">
            <v>STANDARD =&gt; 19.5</v>
          </cell>
          <cell r="F1360" t="str">
            <v>M+H TRUCK</v>
          </cell>
          <cell r="G1360" t="str">
            <v>Pirelli</v>
          </cell>
          <cell r="H1360">
            <v>0.35699999999999998</v>
          </cell>
          <cell r="I1360">
            <v>0.71399999999999997</v>
          </cell>
          <cell r="J1360">
            <v>55.304000000000002</v>
          </cell>
          <cell r="K1360">
            <v>110.608</v>
          </cell>
          <cell r="L1360">
            <v>2</v>
          </cell>
        </row>
        <row r="1361">
          <cell r="A1361" t="str">
            <v>MAR</v>
          </cell>
          <cell r="B1361" t="str">
            <v>BUM</v>
          </cell>
          <cell r="C1361" t="str">
            <v>0837100</v>
          </cell>
          <cell r="D1361" t="str">
            <v>215/75R17.5TL 126/124M FH55</v>
          </cell>
          <cell r="E1361" t="str">
            <v>LOW SECTION 17.5</v>
          </cell>
          <cell r="F1361" t="str">
            <v>M+H TRUCK</v>
          </cell>
          <cell r="G1361" t="str">
            <v>Pirelli</v>
          </cell>
          <cell r="H1361">
            <v>0.126</v>
          </cell>
          <cell r="I1361">
            <v>0.75600000000000001</v>
          </cell>
          <cell r="J1361">
            <v>25.34</v>
          </cell>
          <cell r="K1361">
            <v>152.04</v>
          </cell>
          <cell r="L1361">
            <v>6</v>
          </cell>
        </row>
        <row r="1362">
          <cell r="A1362" t="str">
            <v>MAR</v>
          </cell>
          <cell r="B1362" t="str">
            <v>BUM</v>
          </cell>
          <cell r="C1362" t="str">
            <v>1467000</v>
          </cell>
          <cell r="D1362" t="str">
            <v>245/70R17.5TL 143/141J(144F) ST55</v>
          </cell>
          <cell r="E1362" t="str">
            <v>LOW SECTION 17.5</v>
          </cell>
          <cell r="F1362" t="str">
            <v>M+H TRUCK</v>
          </cell>
          <cell r="G1362" t="str">
            <v>Pirelli</v>
          </cell>
          <cell r="H1362">
            <v>0.152</v>
          </cell>
          <cell r="I1362">
            <v>1.8239999999999998</v>
          </cell>
          <cell r="J1362">
            <v>32.99</v>
          </cell>
          <cell r="K1362">
            <v>395.88</v>
          </cell>
          <cell r="L1362">
            <v>12</v>
          </cell>
        </row>
        <row r="1363">
          <cell r="A1363" t="str">
            <v>MAR</v>
          </cell>
          <cell r="B1363" t="str">
            <v>ROMANIA</v>
          </cell>
          <cell r="C1363" t="str">
            <v>0854700</v>
          </cell>
          <cell r="D1363" t="str">
            <v>215/75R17.5TL 126/124M TH25</v>
          </cell>
          <cell r="E1363" t="str">
            <v>LOW SECTION 17.5</v>
          </cell>
          <cell r="F1363" t="str">
            <v>M+H TRUCK</v>
          </cell>
          <cell r="G1363" t="str">
            <v>Pirelli</v>
          </cell>
          <cell r="H1363">
            <v>0.126</v>
          </cell>
          <cell r="I1363">
            <v>1.764</v>
          </cell>
          <cell r="J1363">
            <v>26.22</v>
          </cell>
          <cell r="K1363">
            <v>367.08</v>
          </cell>
          <cell r="L1363">
            <v>14</v>
          </cell>
        </row>
        <row r="1364">
          <cell r="A1364" t="str">
            <v>MAR</v>
          </cell>
          <cell r="B1364" t="str">
            <v>ROMANIA</v>
          </cell>
          <cell r="C1364" t="str">
            <v>1203700</v>
          </cell>
          <cell r="D1364" t="str">
            <v>285/70R19.5TL 145/143M FH55</v>
          </cell>
          <cell r="E1364" t="str">
            <v>LOW SECTION 19.5</v>
          </cell>
          <cell r="F1364" t="str">
            <v>M+H TRUCK</v>
          </cell>
          <cell r="G1364" t="str">
            <v>Pirelli</v>
          </cell>
          <cell r="H1364">
            <v>0.22800000000000001</v>
          </cell>
          <cell r="I1364">
            <v>0.68400000000000005</v>
          </cell>
          <cell r="J1364">
            <v>43.99</v>
          </cell>
          <cell r="K1364">
            <v>131.97</v>
          </cell>
          <cell r="L1364">
            <v>3</v>
          </cell>
        </row>
        <row r="1365">
          <cell r="A1365" t="str">
            <v>MAR</v>
          </cell>
          <cell r="B1365" t="str">
            <v>ROMANIA</v>
          </cell>
          <cell r="C1365" t="str">
            <v>0694200</v>
          </cell>
          <cell r="D1365" t="str">
            <v>295/80R22.5TL 152/148M FH55</v>
          </cell>
          <cell r="E1365" t="str">
            <v>LOW SEC 22.5/24.5</v>
          </cell>
          <cell r="F1365" t="str">
            <v>M+H TRUCK</v>
          </cell>
          <cell r="G1365" t="str">
            <v>Pirelli</v>
          </cell>
          <cell r="H1365">
            <v>0.32100000000000001</v>
          </cell>
          <cell r="I1365">
            <v>5.4569999999999999</v>
          </cell>
          <cell r="J1365">
            <v>61.632999999999996</v>
          </cell>
          <cell r="K1365">
            <v>1047.761</v>
          </cell>
          <cell r="L1365">
            <v>17</v>
          </cell>
        </row>
        <row r="1366">
          <cell r="A1366" t="str">
            <v>MAR</v>
          </cell>
          <cell r="B1366" t="str">
            <v>BUM</v>
          </cell>
          <cell r="C1366" t="str">
            <v>1629100</v>
          </cell>
          <cell r="D1366" t="str">
            <v>175/65R14TL 82T K.SNO2</v>
          </cell>
          <cell r="E1366" t="str">
            <v>WINTER</v>
          </cell>
          <cell r="F1366" t="str">
            <v>CAR/LT/MIRS</v>
          </cell>
          <cell r="G1366" t="str">
            <v>Courier</v>
          </cell>
          <cell r="H1366">
            <v>0.06</v>
          </cell>
          <cell r="I1366">
            <v>1.02</v>
          </cell>
          <cell r="J1366">
            <v>7.1</v>
          </cell>
          <cell r="K1366">
            <v>120.7</v>
          </cell>
          <cell r="L1366">
            <v>17</v>
          </cell>
        </row>
        <row r="1367">
          <cell r="A1367" t="str">
            <v>MAR</v>
          </cell>
          <cell r="B1367" t="str">
            <v>BUM</v>
          </cell>
          <cell r="C1367" t="str">
            <v>1629200</v>
          </cell>
          <cell r="D1367" t="str">
            <v>185/65R14TL 86T K.SNO2</v>
          </cell>
          <cell r="E1367" t="str">
            <v>WINTER</v>
          </cell>
          <cell r="F1367" t="str">
            <v>CAR/LT/MIRS</v>
          </cell>
          <cell r="G1367" t="str">
            <v>Courier</v>
          </cell>
          <cell r="H1367">
            <v>6.6000000000000003E-2</v>
          </cell>
          <cell r="I1367">
            <v>1.7160000000000002</v>
          </cell>
          <cell r="J1367">
            <v>7.9</v>
          </cell>
          <cell r="K1367">
            <v>205.4</v>
          </cell>
          <cell r="L1367">
            <v>26</v>
          </cell>
        </row>
        <row r="1368">
          <cell r="A1368" t="str">
            <v>MAR</v>
          </cell>
          <cell r="B1368" t="str">
            <v>BUM</v>
          </cell>
          <cell r="C1368" t="str">
            <v>0833300</v>
          </cell>
          <cell r="D1368" t="str">
            <v>32X11.50R15TL 113SRW SC-A/T</v>
          </cell>
          <cell r="E1368" t="str">
            <v>SUV</v>
          </cell>
          <cell r="F1368" t="str">
            <v>CAR/LT/MIRS</v>
          </cell>
          <cell r="G1368" t="str">
            <v>Pirelli</v>
          </cell>
          <cell r="H1368">
            <v>0.193</v>
          </cell>
          <cell r="I1368">
            <v>12.352</v>
          </cell>
          <cell r="J1368">
            <v>22.146999999999998</v>
          </cell>
          <cell r="K1368">
            <v>1417.4079999999999</v>
          </cell>
          <cell r="L1368">
            <v>64</v>
          </cell>
        </row>
        <row r="1369">
          <cell r="A1369" t="str">
            <v>MAR</v>
          </cell>
          <cell r="B1369" t="str">
            <v>BUM</v>
          </cell>
          <cell r="C1369" t="str">
            <v>0913600</v>
          </cell>
          <cell r="D1369" t="str">
            <v>155/80R13TL 79T P3000</v>
          </cell>
          <cell r="E1369" t="str">
            <v>T</v>
          </cell>
          <cell r="F1369" t="str">
            <v>CAR/LT/MIRS</v>
          </cell>
          <cell r="G1369" t="str">
            <v>Pirelli</v>
          </cell>
          <cell r="H1369">
            <v>5.1999999999999998E-2</v>
          </cell>
          <cell r="I1369">
            <v>3.4319999999999999</v>
          </cell>
          <cell r="J1369">
            <v>6.0780000000000003</v>
          </cell>
          <cell r="K1369">
            <v>401.14800000000002</v>
          </cell>
          <cell r="L1369">
            <v>66</v>
          </cell>
        </row>
        <row r="1370">
          <cell r="A1370" t="str">
            <v>MAR</v>
          </cell>
          <cell r="B1370" t="str">
            <v>BUM</v>
          </cell>
          <cell r="C1370" t="str">
            <v>1422600</v>
          </cell>
          <cell r="D1370" t="str">
            <v>175/55R15TL 77H P 6</v>
          </cell>
          <cell r="E1370" t="str">
            <v>H</v>
          </cell>
          <cell r="F1370" t="str">
            <v>CAR/LT/MIRS</v>
          </cell>
          <cell r="G1370" t="str">
            <v>Pirelli</v>
          </cell>
          <cell r="H1370">
            <v>5.8000000000000003E-2</v>
          </cell>
          <cell r="I1370">
            <v>0.17400000000000002</v>
          </cell>
          <cell r="J1370">
            <v>6.91</v>
          </cell>
          <cell r="K1370">
            <v>20.73</v>
          </cell>
          <cell r="L1370">
            <v>3</v>
          </cell>
        </row>
        <row r="1371">
          <cell r="A1371" t="str">
            <v>MAR</v>
          </cell>
          <cell r="B1371" t="str">
            <v>BUM</v>
          </cell>
          <cell r="C1371" t="str">
            <v>0803900</v>
          </cell>
          <cell r="D1371" t="str">
            <v>175/60R14TL 79H P6000</v>
          </cell>
          <cell r="E1371" t="str">
            <v>H</v>
          </cell>
          <cell r="F1371" t="str">
            <v>CAR/LT/MIRS</v>
          </cell>
          <cell r="G1371" t="str">
            <v>Pirelli</v>
          </cell>
          <cell r="H1371">
            <v>5.6000000000000001E-2</v>
          </cell>
          <cell r="I1371">
            <v>0.39200000000000002</v>
          </cell>
          <cell r="J1371">
            <v>6.6550000000000002</v>
          </cell>
          <cell r="K1371">
            <v>46.585000000000001</v>
          </cell>
          <cell r="L1371">
            <v>7</v>
          </cell>
        </row>
        <row r="1372">
          <cell r="A1372" t="str">
            <v>MAR</v>
          </cell>
          <cell r="B1372" t="str">
            <v>BUM</v>
          </cell>
          <cell r="C1372" t="str">
            <v>1038900</v>
          </cell>
          <cell r="D1372" t="str">
            <v>175/65R14TL 82T(f) P3000E</v>
          </cell>
          <cell r="E1372" t="str">
            <v>T</v>
          </cell>
          <cell r="F1372" t="str">
            <v>CAR/LT/MIRS</v>
          </cell>
          <cell r="G1372" t="str">
            <v>Pirelli</v>
          </cell>
          <cell r="H1372">
            <v>0.06</v>
          </cell>
          <cell r="I1372">
            <v>15.48</v>
          </cell>
          <cell r="J1372">
            <v>6.6859999999999999</v>
          </cell>
          <cell r="K1372">
            <v>1724.9880000000001</v>
          </cell>
          <cell r="L1372">
            <v>258</v>
          </cell>
        </row>
        <row r="1373">
          <cell r="A1373" t="str">
            <v>MAR</v>
          </cell>
          <cell r="B1373" t="str">
            <v>BUM</v>
          </cell>
          <cell r="C1373" t="str">
            <v>1116500</v>
          </cell>
          <cell r="D1373" t="str">
            <v>185R14CTL 102/100R'S' CIT.WP</v>
          </cell>
          <cell r="E1373" t="str">
            <v>VAN</v>
          </cell>
          <cell r="F1373" t="str">
            <v>CAR/LT/MIRS</v>
          </cell>
          <cell r="G1373" t="str">
            <v>Pirelli</v>
          </cell>
          <cell r="H1373">
            <v>0.08</v>
          </cell>
          <cell r="I1373">
            <v>0.72</v>
          </cell>
          <cell r="J1373">
            <v>11.26</v>
          </cell>
          <cell r="K1373">
            <v>101.34</v>
          </cell>
          <cell r="L1373">
            <v>9</v>
          </cell>
        </row>
        <row r="1374">
          <cell r="A1374" t="str">
            <v>MAR</v>
          </cell>
          <cell r="B1374" t="str">
            <v>BUM</v>
          </cell>
          <cell r="C1374" t="str">
            <v>1021700</v>
          </cell>
          <cell r="D1374" t="str">
            <v>185/55R15TL 82H P6000</v>
          </cell>
          <cell r="E1374" t="str">
            <v>H</v>
          </cell>
          <cell r="F1374" t="str">
            <v>CAR/LT/MIRS</v>
          </cell>
          <cell r="G1374" t="str">
            <v>Pirelli</v>
          </cell>
          <cell r="H1374">
            <v>6.3E-2</v>
          </cell>
          <cell r="I1374">
            <v>1.008</v>
          </cell>
          <cell r="J1374">
            <v>8.0869999999999997</v>
          </cell>
          <cell r="K1374">
            <v>129.392</v>
          </cell>
          <cell r="L1374">
            <v>16</v>
          </cell>
        </row>
        <row r="1375">
          <cell r="A1375" t="str">
            <v>MAR</v>
          </cell>
          <cell r="B1375" t="str">
            <v>BUM</v>
          </cell>
          <cell r="C1375" t="str">
            <v>1447500</v>
          </cell>
          <cell r="D1375" t="str">
            <v>185/60R15XLTL 88H P6000</v>
          </cell>
          <cell r="E1375" t="str">
            <v>H</v>
          </cell>
          <cell r="F1375" t="str">
            <v>CAR/LT/MIRS</v>
          </cell>
          <cell r="G1375" t="str">
            <v>Pirelli</v>
          </cell>
          <cell r="H1375">
            <v>6.7000000000000004E-2</v>
          </cell>
          <cell r="I1375">
            <v>1.34</v>
          </cell>
          <cell r="J1375">
            <v>8.18</v>
          </cell>
          <cell r="K1375">
            <v>163.6</v>
          </cell>
          <cell r="L1375">
            <v>20</v>
          </cell>
        </row>
        <row r="1376">
          <cell r="A1376" t="str">
            <v>MAR</v>
          </cell>
          <cell r="B1376" t="str">
            <v>BUM</v>
          </cell>
          <cell r="C1376" t="str">
            <v>1163500</v>
          </cell>
          <cell r="D1376" t="str">
            <v>185/65R14TL 86TM+S P2500</v>
          </cell>
          <cell r="E1376" t="str">
            <v>T</v>
          </cell>
          <cell r="F1376" t="str">
            <v>CAR/LT/MIRS</v>
          </cell>
          <cell r="G1376" t="str">
            <v>Pirelli</v>
          </cell>
          <cell r="H1376">
            <v>6.6000000000000003E-2</v>
          </cell>
          <cell r="I1376">
            <v>10.89</v>
          </cell>
          <cell r="J1376">
            <v>7.61</v>
          </cell>
          <cell r="K1376">
            <v>1255.6500000000001</v>
          </cell>
          <cell r="L1376">
            <v>165</v>
          </cell>
        </row>
        <row r="1377">
          <cell r="A1377" t="str">
            <v>MAR</v>
          </cell>
          <cell r="B1377" t="str">
            <v>BUM</v>
          </cell>
          <cell r="C1377" t="str">
            <v>1163200</v>
          </cell>
          <cell r="D1377" t="str">
            <v>185/70R13TL 86TM+S P2500</v>
          </cell>
          <cell r="E1377" t="str">
            <v>T</v>
          </cell>
          <cell r="F1377" t="str">
            <v>CAR/LT/MIRS</v>
          </cell>
          <cell r="G1377" t="str">
            <v>Pirelli</v>
          </cell>
          <cell r="H1377">
            <v>6.4000000000000001E-2</v>
          </cell>
          <cell r="I1377">
            <v>5.8879999999999999</v>
          </cell>
          <cell r="J1377">
            <v>7.85</v>
          </cell>
          <cell r="K1377">
            <v>722.2</v>
          </cell>
          <cell r="L1377">
            <v>92</v>
          </cell>
        </row>
        <row r="1378">
          <cell r="A1378" t="str">
            <v>MAR</v>
          </cell>
          <cell r="B1378" t="str">
            <v>BUM</v>
          </cell>
          <cell r="C1378" t="str">
            <v>1277400</v>
          </cell>
          <cell r="D1378" t="str">
            <v>185/70R14TL 88H P6000</v>
          </cell>
          <cell r="E1378" t="str">
            <v>H</v>
          </cell>
          <cell r="F1378" t="str">
            <v>CAR/LT/MIRS</v>
          </cell>
          <cell r="G1378" t="str">
            <v>Pirelli</v>
          </cell>
          <cell r="H1378">
            <v>7.0000000000000007E-2</v>
          </cell>
          <cell r="I1378">
            <v>13.02</v>
          </cell>
          <cell r="J1378">
            <v>8.1630000000000003</v>
          </cell>
          <cell r="K1378">
            <v>1518.318</v>
          </cell>
          <cell r="L1378">
            <v>186</v>
          </cell>
        </row>
        <row r="1379">
          <cell r="A1379" t="str">
            <v>MAR</v>
          </cell>
          <cell r="B1379" t="str">
            <v>BUM</v>
          </cell>
          <cell r="C1379" t="str">
            <v>1426600</v>
          </cell>
          <cell r="D1379" t="str">
            <v>185/75R14CTL 102/100R+L6 CITNET</v>
          </cell>
          <cell r="E1379" t="str">
            <v>VAN</v>
          </cell>
          <cell r="F1379" t="str">
            <v>CAR/LT/MIRS</v>
          </cell>
          <cell r="G1379" t="str">
            <v>Pirelli</v>
          </cell>
          <cell r="H1379">
            <v>7.3999999999999996E-2</v>
          </cell>
          <cell r="I1379">
            <v>0.29599999999999999</v>
          </cell>
          <cell r="J1379">
            <v>11.4</v>
          </cell>
          <cell r="K1379">
            <v>45.6</v>
          </cell>
          <cell r="L1379">
            <v>4</v>
          </cell>
        </row>
        <row r="1380">
          <cell r="A1380" t="str">
            <v>MAR</v>
          </cell>
          <cell r="B1380" t="str">
            <v>BUM</v>
          </cell>
          <cell r="C1380" t="str">
            <v>1668600</v>
          </cell>
          <cell r="D1380" t="str">
            <v>195R14CTL 106/104R CHRONO</v>
          </cell>
          <cell r="E1380" t="str">
            <v>VAN</v>
          </cell>
          <cell r="F1380" t="str">
            <v>CAR/LT/MIRS</v>
          </cell>
          <cell r="G1380" t="str">
            <v>Pirelli</v>
          </cell>
          <cell r="H1380">
            <v>8.8999999999999996E-2</v>
          </cell>
          <cell r="I1380">
            <v>0.44500000000000001</v>
          </cell>
          <cell r="J1380">
            <v>13</v>
          </cell>
          <cell r="K1380">
            <v>65</v>
          </cell>
          <cell r="L1380">
            <v>5</v>
          </cell>
        </row>
        <row r="1381">
          <cell r="A1381" t="str">
            <v>MAR</v>
          </cell>
          <cell r="B1381" t="str">
            <v>BUM</v>
          </cell>
          <cell r="C1381" t="str">
            <v>1602100</v>
          </cell>
          <cell r="D1381" t="str">
            <v>195/65R15TL 91H(:) P6000P</v>
          </cell>
          <cell r="E1381" t="str">
            <v>H</v>
          </cell>
          <cell r="F1381" t="str">
            <v>CAR/LT/MIRS</v>
          </cell>
          <cell r="G1381" t="str">
            <v>Pirelli</v>
          </cell>
          <cell r="H1381">
            <v>7.9000000000000001E-2</v>
          </cell>
          <cell r="I1381">
            <v>3.3970000000000002</v>
          </cell>
          <cell r="J1381">
            <v>9.06</v>
          </cell>
          <cell r="K1381">
            <v>389.58</v>
          </cell>
          <cell r="L1381">
            <v>43</v>
          </cell>
        </row>
        <row r="1382">
          <cell r="A1382" t="str">
            <v>MAR</v>
          </cell>
          <cell r="B1382" t="str">
            <v>BUM</v>
          </cell>
          <cell r="C1382" t="str">
            <v>1177800</v>
          </cell>
          <cell r="D1382" t="str">
            <v>205/65R15TL 94H P 6</v>
          </cell>
          <cell r="E1382" t="str">
            <v>H</v>
          </cell>
          <cell r="F1382" t="str">
            <v>CAR/LT/MIRS</v>
          </cell>
          <cell r="G1382" t="str">
            <v>Pirelli</v>
          </cell>
          <cell r="H1382">
            <v>8.5999999999999993E-2</v>
          </cell>
          <cell r="I1382">
            <v>0.86</v>
          </cell>
          <cell r="J1382">
            <v>9.9510000000000005</v>
          </cell>
          <cell r="K1382">
            <v>99.51</v>
          </cell>
          <cell r="L1382">
            <v>10</v>
          </cell>
        </row>
        <row r="1383">
          <cell r="A1383" t="str">
            <v>MAR</v>
          </cell>
          <cell r="B1383" t="str">
            <v>BUM</v>
          </cell>
          <cell r="C1383" t="str">
            <v>0889600</v>
          </cell>
          <cell r="D1383" t="str">
            <v>225/45ZR17TL 91Y PZEROA</v>
          </cell>
          <cell r="E1383" t="str">
            <v>W Y ZR</v>
          </cell>
          <cell r="F1383" t="str">
            <v>CAR/LT/MIRS</v>
          </cell>
          <cell r="G1383" t="str">
            <v>Pirelli</v>
          </cell>
          <cell r="H1383">
            <v>9.0999999999999998E-2</v>
          </cell>
          <cell r="I1383">
            <v>9.0999999999999998E-2</v>
          </cell>
          <cell r="J1383">
            <v>10.881</v>
          </cell>
          <cell r="K1383">
            <v>10.881</v>
          </cell>
          <cell r="L1383">
            <v>1</v>
          </cell>
        </row>
        <row r="1384">
          <cell r="A1384" t="str">
            <v>MAR</v>
          </cell>
          <cell r="B1384" t="str">
            <v>BUM</v>
          </cell>
          <cell r="C1384" t="str">
            <v>1508500</v>
          </cell>
          <cell r="D1384" t="str">
            <v>225/50ZR17XLTL 98Y(no lbl) PZROSS</v>
          </cell>
          <cell r="E1384" t="str">
            <v>W Y ZR</v>
          </cell>
          <cell r="F1384" t="str">
            <v>CAR/LT/MIRS</v>
          </cell>
          <cell r="G1384" t="str">
            <v>Pirelli</v>
          </cell>
          <cell r="H1384">
            <v>9.7000000000000003E-2</v>
          </cell>
          <cell r="I1384">
            <v>9.7000000000000003E-2</v>
          </cell>
          <cell r="J1384">
            <v>12.285</v>
          </cell>
          <cell r="K1384">
            <v>12.285</v>
          </cell>
          <cell r="L1384">
            <v>1</v>
          </cell>
        </row>
        <row r="1385">
          <cell r="A1385" t="str">
            <v>MAR</v>
          </cell>
          <cell r="B1385" t="str">
            <v>BUM</v>
          </cell>
          <cell r="C1385" t="str">
            <v>1657000</v>
          </cell>
          <cell r="D1385" t="str">
            <v>225/70R15CTL 112/110S CHRONO</v>
          </cell>
          <cell r="E1385" t="str">
            <v>VAN</v>
          </cell>
          <cell r="F1385" t="str">
            <v>CAR/LT/MIRS</v>
          </cell>
          <cell r="G1385" t="str">
            <v>Pirelli</v>
          </cell>
          <cell r="H1385">
            <v>0.10900000000000001</v>
          </cell>
          <cell r="I1385">
            <v>2.0710000000000002</v>
          </cell>
          <cell r="J1385">
            <v>14.4</v>
          </cell>
          <cell r="K1385">
            <v>273.60000000000002</v>
          </cell>
          <cell r="L1385">
            <v>19</v>
          </cell>
        </row>
        <row r="1386">
          <cell r="A1386" t="str">
            <v>MAR</v>
          </cell>
          <cell r="B1386" t="str">
            <v>BUM</v>
          </cell>
          <cell r="C1386" t="str">
            <v>1441600</v>
          </cell>
          <cell r="D1386" t="str">
            <v>235/55ZR17TL 99W P6000P</v>
          </cell>
          <cell r="E1386" t="str">
            <v>W Y ZR</v>
          </cell>
          <cell r="F1386" t="str">
            <v>CAR/LT/MIRS</v>
          </cell>
          <cell r="G1386" t="str">
            <v>Pirelli</v>
          </cell>
          <cell r="H1386">
            <v>0.112</v>
          </cell>
          <cell r="I1386">
            <v>0.112</v>
          </cell>
          <cell r="J1386">
            <v>12.332000000000001</v>
          </cell>
          <cell r="K1386">
            <v>12.332000000000001</v>
          </cell>
          <cell r="L1386">
            <v>1</v>
          </cell>
        </row>
        <row r="1387">
          <cell r="A1387" t="str">
            <v>MAR</v>
          </cell>
          <cell r="B1387" t="str">
            <v>BUM</v>
          </cell>
          <cell r="C1387" t="str">
            <v>0880800</v>
          </cell>
          <cell r="D1387" t="str">
            <v>235/60ZR16TL 100W P6000</v>
          </cell>
          <cell r="E1387" t="str">
            <v>W Y ZR</v>
          </cell>
          <cell r="F1387" t="str">
            <v>CAR/LT/MIRS</v>
          </cell>
          <cell r="G1387" t="str">
            <v>Pirelli</v>
          </cell>
          <cell r="H1387">
            <v>0.111</v>
          </cell>
          <cell r="I1387">
            <v>18.315000000000001</v>
          </cell>
          <cell r="J1387">
            <v>10.901</v>
          </cell>
          <cell r="K1387">
            <v>1798.665</v>
          </cell>
          <cell r="L1387">
            <v>165</v>
          </cell>
        </row>
        <row r="1388">
          <cell r="A1388" t="str">
            <v>MAR</v>
          </cell>
          <cell r="B1388" t="str">
            <v>BUM</v>
          </cell>
          <cell r="C1388" t="str">
            <v>1491200</v>
          </cell>
          <cell r="D1388" t="str">
            <v>245/35ZR19XLTL (93Y)(nolbl)PZROSS</v>
          </cell>
          <cell r="E1388" t="str">
            <v>W Y ZR</v>
          </cell>
          <cell r="F1388" t="str">
            <v>CAR/LT/MIRS</v>
          </cell>
          <cell r="G1388" t="str">
            <v>Pirelli</v>
          </cell>
          <cell r="H1388">
            <v>0.105</v>
          </cell>
          <cell r="I1388">
            <v>0.105</v>
          </cell>
          <cell r="J1388">
            <v>10.545</v>
          </cell>
          <cell r="K1388">
            <v>10.545</v>
          </cell>
          <cell r="L1388">
            <v>1</v>
          </cell>
        </row>
        <row r="1389">
          <cell r="A1389" t="str">
            <v>MAR</v>
          </cell>
          <cell r="B1389" t="str">
            <v>BUM</v>
          </cell>
          <cell r="C1389" t="str">
            <v>1237700</v>
          </cell>
          <cell r="D1389" t="str">
            <v>255/40R18TL 95W(nolbl) PZROSS</v>
          </cell>
          <cell r="E1389" t="str">
            <v>W Y ZR</v>
          </cell>
          <cell r="F1389" t="str">
            <v>CAR/LT/MIRS</v>
          </cell>
          <cell r="G1389" t="str">
            <v>Pirelli</v>
          </cell>
          <cell r="H1389">
            <v>0.111</v>
          </cell>
          <cell r="I1389">
            <v>0.111</v>
          </cell>
          <cell r="J1389">
            <v>11.663</v>
          </cell>
          <cell r="K1389">
            <v>11.663</v>
          </cell>
          <cell r="L1389">
            <v>1</v>
          </cell>
        </row>
        <row r="1390">
          <cell r="A1390" t="str">
            <v>MAR</v>
          </cell>
          <cell r="B1390" t="str">
            <v>BUM</v>
          </cell>
          <cell r="C1390" t="str">
            <v>1422100</v>
          </cell>
          <cell r="D1390" t="str">
            <v>255/40ZR18TL 95Y(nolbl) PZROSS</v>
          </cell>
          <cell r="E1390" t="str">
            <v>W Y ZR</v>
          </cell>
          <cell r="F1390" t="str">
            <v>CAR/LT/MIRS</v>
          </cell>
          <cell r="G1390" t="str">
            <v>Pirelli</v>
          </cell>
          <cell r="H1390">
            <v>0.111</v>
          </cell>
          <cell r="I1390">
            <v>0.111</v>
          </cell>
          <cell r="J1390">
            <v>12.042999999999999</v>
          </cell>
          <cell r="K1390">
            <v>12.042999999999999</v>
          </cell>
          <cell r="L1390">
            <v>1</v>
          </cell>
        </row>
        <row r="1391">
          <cell r="A1391" t="str">
            <v>MAR</v>
          </cell>
          <cell r="B1391" t="str">
            <v>BUM</v>
          </cell>
          <cell r="C1391" t="str">
            <v>1555400</v>
          </cell>
          <cell r="D1391" t="str">
            <v>LT265/75R16TL123/120SRWM+S SC ATR</v>
          </cell>
          <cell r="E1391" t="str">
            <v>SUV</v>
          </cell>
          <cell r="F1391" t="str">
            <v>CAR/LT/MIRS</v>
          </cell>
          <cell r="G1391" t="str">
            <v>Pirelli</v>
          </cell>
          <cell r="H1391">
            <v>0.17100000000000001</v>
          </cell>
          <cell r="I1391">
            <v>0.34200000000000003</v>
          </cell>
          <cell r="J1391">
            <v>22</v>
          </cell>
          <cell r="K1391">
            <v>44</v>
          </cell>
          <cell r="L1391">
            <v>2</v>
          </cell>
        </row>
        <row r="1392">
          <cell r="A1392" t="str">
            <v>MAR</v>
          </cell>
          <cell r="B1392" t="str">
            <v>BUM</v>
          </cell>
          <cell r="C1392" t="str">
            <v>1472500</v>
          </cell>
          <cell r="D1392" t="str">
            <v>P185/60R14TL 82HM+S P6FOUR</v>
          </cell>
          <cell r="E1392" t="str">
            <v>H</v>
          </cell>
          <cell r="F1392" t="str">
            <v>CAR/LT/MIRS</v>
          </cell>
          <cell r="G1392" t="str">
            <v>Pirelli</v>
          </cell>
          <cell r="H1392">
            <v>6.2E-2</v>
          </cell>
          <cell r="I1392">
            <v>1.488</v>
          </cell>
          <cell r="J1392">
            <v>7.0590000000000002</v>
          </cell>
          <cell r="K1392">
            <v>169.416</v>
          </cell>
          <cell r="L1392">
            <v>24</v>
          </cell>
        </row>
        <row r="1393">
          <cell r="A1393" t="str">
            <v>MAR</v>
          </cell>
          <cell r="B1393" t="str">
            <v>BUM</v>
          </cell>
          <cell r="C1393" t="str">
            <v>1387700</v>
          </cell>
          <cell r="D1393" t="str">
            <v>P195/60R15TL 88HM+S P6FOUR</v>
          </cell>
          <cell r="E1393" t="str">
            <v>H</v>
          </cell>
          <cell r="F1393" t="str">
            <v>CAR/LT/MIRS</v>
          </cell>
          <cell r="G1393" t="str">
            <v>Pirelli</v>
          </cell>
          <cell r="H1393">
            <v>7.3999999999999996E-2</v>
          </cell>
          <cell r="I1393">
            <v>2.8859999999999997</v>
          </cell>
          <cell r="J1393">
            <v>9.2110000000000003</v>
          </cell>
          <cell r="K1393">
            <v>359.22899999999998</v>
          </cell>
          <cell r="L1393">
            <v>39</v>
          </cell>
        </row>
        <row r="1394">
          <cell r="A1394" t="str">
            <v>MAR</v>
          </cell>
          <cell r="B1394" t="str">
            <v>BUM</v>
          </cell>
          <cell r="C1394" t="str">
            <v>0997100</v>
          </cell>
          <cell r="D1394" t="str">
            <v>P215/60R16TL 94T P400T</v>
          </cell>
          <cell r="E1394" t="str">
            <v>T</v>
          </cell>
          <cell r="F1394" t="str">
            <v>CAR/LT/MIRS</v>
          </cell>
          <cell r="G1394" t="str">
            <v>Pirelli</v>
          </cell>
          <cell r="H1394">
            <v>9.5000000000000001E-2</v>
          </cell>
          <cell r="I1394">
            <v>9.7850000000000001</v>
          </cell>
          <cell r="J1394">
            <v>11.866000000000001</v>
          </cell>
          <cell r="K1394">
            <v>1222.1980000000001</v>
          </cell>
          <cell r="L1394">
            <v>103</v>
          </cell>
        </row>
        <row r="1395">
          <cell r="A1395" t="str">
            <v>MAR</v>
          </cell>
          <cell r="B1395" t="str">
            <v>BUM</v>
          </cell>
          <cell r="C1395" t="str">
            <v>0765200</v>
          </cell>
          <cell r="D1395" t="str">
            <v>P215/75R15TL 100TFB P400T</v>
          </cell>
          <cell r="E1395" t="str">
            <v>T</v>
          </cell>
          <cell r="F1395" t="str">
            <v>CAR/LT/MIRS</v>
          </cell>
          <cell r="G1395" t="str">
            <v>Pirelli</v>
          </cell>
          <cell r="H1395">
            <v>0.106</v>
          </cell>
          <cell r="I1395">
            <v>0.95399999999999996</v>
          </cell>
          <cell r="J1395">
            <v>11.565</v>
          </cell>
          <cell r="K1395">
            <v>104.08499999999999</v>
          </cell>
          <cell r="L1395">
            <v>9</v>
          </cell>
        </row>
        <row r="1396">
          <cell r="A1396" t="str">
            <v>MAR</v>
          </cell>
          <cell r="B1396" t="str">
            <v>BUM</v>
          </cell>
          <cell r="C1396" t="str">
            <v>1366400</v>
          </cell>
          <cell r="D1396" t="str">
            <v>P235/55R17TL 99HM+S P6FOUR</v>
          </cell>
          <cell r="E1396" t="str">
            <v>H</v>
          </cell>
          <cell r="F1396" t="str">
            <v>CAR/LT/MIRS</v>
          </cell>
          <cell r="G1396" t="str">
            <v>Pirelli</v>
          </cell>
          <cell r="H1396">
            <v>0.11200000000000002</v>
          </cell>
          <cell r="I1396">
            <v>1.1200000000000001</v>
          </cell>
          <cell r="J1396">
            <v>12.306999999999999</v>
          </cell>
          <cell r="K1396">
            <v>123.07</v>
          </cell>
          <cell r="L1396">
            <v>10</v>
          </cell>
        </row>
        <row r="1397">
          <cell r="A1397" t="str">
            <v>MAR</v>
          </cell>
          <cell r="B1397" t="str">
            <v>BUM</v>
          </cell>
          <cell r="C1397" t="str">
            <v>1443900</v>
          </cell>
          <cell r="D1397" t="str">
            <v>P245/65R17TL 107HRB(A) SC-STR</v>
          </cell>
          <cell r="E1397" t="str">
            <v>SUV</v>
          </cell>
          <cell r="F1397" t="str">
            <v>CAR/LT/MIRS</v>
          </cell>
          <cell r="G1397" t="str">
            <v>Pirelli</v>
          </cell>
          <cell r="H1397">
            <v>0.13800000000000001</v>
          </cell>
          <cell r="I1397">
            <v>0.13800000000000001</v>
          </cell>
          <cell r="J1397">
            <v>16.715</v>
          </cell>
          <cell r="K1397">
            <v>16.715</v>
          </cell>
          <cell r="L1397">
            <v>1</v>
          </cell>
        </row>
        <row r="1398">
          <cell r="A1398" t="str">
            <v>MAR</v>
          </cell>
          <cell r="B1398" t="str">
            <v>BUM</v>
          </cell>
          <cell r="C1398" t="str">
            <v>1443400</v>
          </cell>
          <cell r="D1398" t="str">
            <v>P245/70R16TL 107TRW(A) SC-STR</v>
          </cell>
          <cell r="E1398" t="str">
            <v>SUV</v>
          </cell>
          <cell r="F1398" t="str">
            <v>CAR/LT/MIRS</v>
          </cell>
          <cell r="G1398" t="str">
            <v>Pirelli</v>
          </cell>
          <cell r="H1398">
            <v>0.13800000000000001</v>
          </cell>
          <cell r="I1398">
            <v>0.27600000000000002</v>
          </cell>
          <cell r="J1398">
            <v>15.888999999999999</v>
          </cell>
          <cell r="K1398">
            <v>31.777999999999999</v>
          </cell>
          <cell r="L1398">
            <v>2</v>
          </cell>
        </row>
        <row r="1399">
          <cell r="A1399" t="str">
            <v>MAR</v>
          </cell>
          <cell r="B1399" t="str">
            <v>BUM</v>
          </cell>
          <cell r="C1399" t="str">
            <v>0854600</v>
          </cell>
          <cell r="D1399" t="str">
            <v>205/75R17.5TL 124/122M TH25</v>
          </cell>
          <cell r="E1399" t="str">
            <v>LOW SECTION 17.5</v>
          </cell>
          <cell r="F1399" t="str">
            <v>M+H TRUCK</v>
          </cell>
          <cell r="G1399" t="str">
            <v>Pirelli</v>
          </cell>
          <cell r="H1399">
            <v>0.11600000000000001</v>
          </cell>
          <cell r="I1399">
            <v>0.69600000000000006</v>
          </cell>
          <cell r="J1399">
            <v>24.37</v>
          </cell>
          <cell r="K1399">
            <v>146.22</v>
          </cell>
          <cell r="L1399">
            <v>6</v>
          </cell>
        </row>
        <row r="1400">
          <cell r="A1400" t="str">
            <v>MAR</v>
          </cell>
          <cell r="B1400" t="str">
            <v>BUM</v>
          </cell>
          <cell r="C1400" t="str">
            <v>0837400</v>
          </cell>
          <cell r="D1400" t="str">
            <v>245/70R19.5TL 136/134M FH55</v>
          </cell>
          <cell r="E1400" t="str">
            <v>LOW SECTION 19.5</v>
          </cell>
          <cell r="F1400" t="str">
            <v>M+H TRUCK</v>
          </cell>
          <cell r="G1400" t="str">
            <v>Pirelli</v>
          </cell>
          <cell r="H1400">
            <v>0.17199999999999999</v>
          </cell>
          <cell r="I1400">
            <v>0.34399999999999997</v>
          </cell>
          <cell r="J1400">
            <v>35.42</v>
          </cell>
          <cell r="K1400">
            <v>70.84</v>
          </cell>
          <cell r="L1400">
            <v>2</v>
          </cell>
        </row>
        <row r="1401">
          <cell r="A1401" t="str">
            <v>MAR</v>
          </cell>
          <cell r="B1401" t="str">
            <v>BUM</v>
          </cell>
          <cell r="C1401" t="str">
            <v>1185300</v>
          </cell>
          <cell r="D1401" t="str">
            <v>295/80R22.5TL 152/148MAM TH85</v>
          </cell>
          <cell r="E1401" t="str">
            <v>LOW SEC 22.5/24.5</v>
          </cell>
          <cell r="F1401" t="str">
            <v>M+H TRUCK</v>
          </cell>
          <cell r="G1401" t="str">
            <v>Pirelli</v>
          </cell>
          <cell r="H1401">
            <v>0.32100000000000001</v>
          </cell>
          <cell r="I1401">
            <v>0.64200000000000002</v>
          </cell>
          <cell r="J1401">
            <v>65.5</v>
          </cell>
          <cell r="K1401">
            <v>131</v>
          </cell>
          <cell r="L1401">
            <v>2</v>
          </cell>
        </row>
        <row r="1402">
          <cell r="A1402" t="str">
            <v>MAR</v>
          </cell>
          <cell r="B1402" t="str">
            <v>BUM</v>
          </cell>
          <cell r="C1402" t="str">
            <v>0836800</v>
          </cell>
          <cell r="D1402" t="str">
            <v>315/70R22.5TL 154/150L(152M) TH65</v>
          </cell>
          <cell r="E1402" t="str">
            <v>LOW SEC 22.5/24.5</v>
          </cell>
          <cell r="F1402" t="str">
            <v>M+H TRUCK</v>
          </cell>
          <cell r="G1402" t="str">
            <v>Pirelli</v>
          </cell>
          <cell r="H1402">
            <v>0.32300000000000001</v>
          </cell>
          <cell r="I1402">
            <v>7.7520000000000007</v>
          </cell>
          <cell r="J1402">
            <v>66.747</v>
          </cell>
          <cell r="K1402">
            <v>1601.9280000000001</v>
          </cell>
          <cell r="L1402">
            <v>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Month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Month</v>
          </cell>
        </row>
      </sheetData>
      <sheetData sheetId="43">
        <row r="1">
          <cell r="A1" t="str">
            <v>Month</v>
          </cell>
        </row>
      </sheetData>
      <sheetData sheetId="44">
        <row r="1">
          <cell r="A1" t="str">
            <v>Month</v>
          </cell>
        </row>
      </sheetData>
      <sheetData sheetId="45">
        <row r="1">
          <cell r="A1" t="str">
            <v>Month</v>
          </cell>
        </row>
      </sheetData>
      <sheetData sheetId="46">
        <row r="1">
          <cell r="A1" t="str">
            <v>Month</v>
          </cell>
        </row>
      </sheetData>
      <sheetData sheetId="47">
        <row r="1">
          <cell r="A1" t="str">
            <v>Month</v>
          </cell>
        </row>
      </sheetData>
      <sheetData sheetId="48">
        <row r="1">
          <cell r="A1" t="str">
            <v>Month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_GP_UP통합"/>
      <sheetName val="CC Down load 0716"/>
      <sheetName val="DATA"/>
      <sheetName val="중국규격 통보_2차_1030_송부_c(1)"/>
      <sheetName val="MP2006 data"/>
      <sheetName val="W-현원가"/>
      <sheetName val="A-100전제"/>
      <sheetName val="내역서"/>
      <sheetName val="Sheet2"/>
      <sheetName val="Bead CS "/>
      <sheetName val="Semi material"/>
      <sheetName val="하남요청"/>
      <sheetName val="内销1~8"/>
      <sheetName val="04"/>
      <sheetName val="p2-1"/>
      <sheetName val="Camera"/>
      <sheetName val="B053 (990701)공정실적PP%계산"/>
      <sheetName val="B053 (990701)공정능력PC%계산"/>
      <sheetName val="Sheet1"/>
      <sheetName val="중국OE_RMB"/>
      <sheetName val="DtRework"/>
      <sheetName val="CD-실적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6"/>
  <sheetViews>
    <sheetView tabSelected="1" workbookViewId="0">
      <selection activeCell="T5" sqref="T5"/>
    </sheetView>
  </sheetViews>
  <sheetFormatPr defaultColWidth="7" defaultRowHeight="15" outlineLevelCol="1"/>
  <cols>
    <col min="1" max="1" width="9.28515625" style="8" customWidth="1"/>
    <col min="2" max="2" width="5" style="8" bestFit="1" customWidth="1"/>
    <col min="3" max="3" width="3" style="8" bestFit="1" customWidth="1"/>
    <col min="4" max="4" width="5.85546875" style="8" customWidth="1"/>
    <col min="5" max="5" width="7" style="8" customWidth="1"/>
    <col min="6" max="6" width="11.28515625" style="8" customWidth="1"/>
    <col min="7" max="7" width="18.5703125" style="8" hidden="1" customWidth="1" outlineLevel="1"/>
    <col min="8" max="8" width="3" style="97" customWidth="1" collapsed="1"/>
    <col min="9" max="9" width="9.42578125" style="98" bestFit="1" customWidth="1"/>
    <col min="10" max="10" width="2.140625" style="99" hidden="1" customWidth="1" outlineLevel="1"/>
    <col min="11" max="11" width="2.85546875" style="99" hidden="1" customWidth="1" outlineLevel="1"/>
    <col min="12" max="12" width="3.28515625" style="99" hidden="1" customWidth="1" outlineLevel="1"/>
    <col min="13" max="13" width="4.140625" style="99" hidden="1" customWidth="1" outlineLevel="1"/>
    <col min="14" max="14" width="10.85546875" style="100" customWidth="1" collapsed="1"/>
    <col min="15" max="15" width="17.5703125" style="101" hidden="1" customWidth="1" outlineLevel="1"/>
    <col min="16" max="16" width="6" style="101" hidden="1" customWidth="1" outlineLevel="1"/>
    <col min="17" max="17" width="7.140625" style="102" customWidth="1" collapsed="1"/>
    <col min="18" max="18" width="7.42578125" style="102" customWidth="1"/>
    <col min="19" max="19" width="7.140625" style="102" customWidth="1"/>
    <col min="20" max="20" width="7.42578125" style="102" customWidth="1"/>
    <col min="21" max="21" width="27.7109375" style="8" customWidth="1"/>
    <col min="22" max="22" width="22.85546875" style="8" customWidth="1"/>
    <col min="23" max="244" width="9.140625" style="8" customWidth="1"/>
    <col min="245" max="245" width="1.42578125" style="8" customWidth="1"/>
    <col min="246" max="246" width="9.28515625" style="8" customWidth="1"/>
    <col min="247" max="247" width="5" style="8" bestFit="1" customWidth="1"/>
    <col min="248" max="248" width="3" style="8" bestFit="1" customWidth="1"/>
    <col min="249" max="249" width="5.85546875" style="8" customWidth="1"/>
    <col min="250" max="16384" width="7" style="8"/>
  </cols>
  <sheetData>
    <row r="1" spans="1:20" ht="26.25" customHeight="1">
      <c r="A1" s="1"/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  <c r="N1" s="5"/>
      <c r="O1" s="6"/>
      <c r="P1" s="6"/>
      <c r="Q1" s="7"/>
      <c r="R1" s="7"/>
      <c r="S1" s="7"/>
      <c r="T1" s="7"/>
    </row>
    <row r="2" spans="1:20" ht="43.5" customHeight="1">
      <c r="A2" s="9"/>
      <c r="B2" s="9"/>
      <c r="C2" s="9"/>
      <c r="D2" s="9"/>
      <c r="E2" s="9"/>
      <c r="F2" s="9"/>
      <c r="G2" s="9"/>
      <c r="H2" s="10"/>
      <c r="I2" s="10"/>
      <c r="J2" s="11"/>
      <c r="K2" s="12"/>
      <c r="L2" s="12"/>
      <c r="M2" s="12"/>
      <c r="N2" s="13"/>
      <c r="O2" s="14"/>
      <c r="P2" s="14"/>
      <c r="Q2" s="15"/>
      <c r="R2" s="15"/>
      <c r="S2" s="15"/>
      <c r="T2" s="15"/>
    </row>
    <row r="3" spans="1:20" ht="43.5" customHeight="1">
      <c r="A3" s="9"/>
      <c r="B3" s="9"/>
      <c r="C3" s="9"/>
      <c r="D3" s="9"/>
      <c r="E3" s="9"/>
      <c r="F3" s="9"/>
      <c r="G3" s="9"/>
      <c r="H3" s="10"/>
      <c r="I3" s="10"/>
      <c r="J3" s="11"/>
      <c r="K3" s="16"/>
      <c r="L3" s="16"/>
      <c r="M3" s="16"/>
      <c r="N3" s="17"/>
      <c r="O3" s="18"/>
      <c r="P3" s="18"/>
      <c r="Q3" s="19"/>
      <c r="R3" s="19"/>
      <c r="S3" s="19"/>
      <c r="T3" s="19"/>
    </row>
    <row r="4" spans="1:20" ht="29.25" customHeight="1">
      <c r="A4" s="9"/>
      <c r="B4" s="9"/>
      <c r="C4" s="9"/>
      <c r="D4" s="9"/>
      <c r="E4" s="20" t="s">
        <v>375</v>
      </c>
      <c r="F4" s="20"/>
      <c r="G4" s="20"/>
      <c r="H4" s="10"/>
      <c r="I4" s="10"/>
      <c r="J4" s="11"/>
      <c r="K4" s="16"/>
      <c r="L4" s="16"/>
      <c r="M4" s="16"/>
      <c r="N4" s="17"/>
      <c r="O4" s="18"/>
      <c r="P4" s="18"/>
      <c r="Q4" s="19"/>
      <c r="R4" s="19"/>
      <c r="S4" s="19"/>
      <c r="T4" s="19"/>
    </row>
    <row r="5" spans="1:20" ht="21">
      <c r="A5" s="110" t="s">
        <v>380</v>
      </c>
      <c r="B5" s="110"/>
      <c r="C5" s="110"/>
      <c r="D5" s="110"/>
      <c r="E5" s="110"/>
      <c r="F5" s="21" t="s">
        <v>407</v>
      </c>
      <c r="G5" s="22"/>
      <c r="H5" s="23"/>
      <c r="I5" s="10"/>
      <c r="J5" s="11"/>
      <c r="K5" s="24"/>
      <c r="L5" s="24"/>
      <c r="M5" s="24"/>
      <c r="N5" s="13"/>
      <c r="O5" s="14"/>
      <c r="P5" s="14"/>
      <c r="Q5" s="15"/>
      <c r="R5" s="15"/>
      <c r="S5" s="25" t="s">
        <v>76</v>
      </c>
      <c r="T5" s="26">
        <v>0</v>
      </c>
    </row>
    <row r="6" spans="1:20" ht="39">
      <c r="A6" s="27" t="s">
        <v>77</v>
      </c>
      <c r="B6" s="111" t="s">
        <v>78</v>
      </c>
      <c r="C6" s="111"/>
      <c r="D6" s="111"/>
      <c r="E6" s="27" t="s">
        <v>79</v>
      </c>
      <c r="F6" s="27" t="s">
        <v>80</v>
      </c>
      <c r="G6" s="27" t="s">
        <v>81</v>
      </c>
      <c r="H6" s="28" t="s">
        <v>82</v>
      </c>
      <c r="I6" s="29" t="s">
        <v>83</v>
      </c>
      <c r="J6" s="30" t="s">
        <v>84</v>
      </c>
      <c r="K6" s="30" t="s">
        <v>85</v>
      </c>
      <c r="L6" s="31" t="s">
        <v>86</v>
      </c>
      <c r="M6" s="30"/>
      <c r="N6" s="32" t="s">
        <v>87</v>
      </c>
      <c r="O6" s="33" t="s">
        <v>88</v>
      </c>
      <c r="P6" s="33" t="s">
        <v>89</v>
      </c>
      <c r="Q6" s="34" t="s">
        <v>90</v>
      </c>
      <c r="R6" s="34" t="s">
        <v>91</v>
      </c>
      <c r="S6" s="34" t="s">
        <v>92</v>
      </c>
      <c r="T6" s="34" t="s">
        <v>93</v>
      </c>
    </row>
    <row r="7" spans="1:20">
      <c r="A7" s="112" t="s">
        <v>94</v>
      </c>
      <c r="B7" s="112"/>
      <c r="C7" s="112"/>
      <c r="D7" s="112"/>
      <c r="E7" s="112"/>
      <c r="F7" s="112"/>
      <c r="G7" s="35"/>
      <c r="H7" s="36"/>
      <c r="I7" s="37"/>
      <c r="J7" s="38"/>
      <c r="K7" s="38"/>
      <c r="L7" s="38"/>
      <c r="M7" s="38"/>
      <c r="N7" s="39"/>
      <c r="O7" s="40"/>
      <c r="P7" s="40"/>
      <c r="Q7" s="41"/>
      <c r="R7" s="41"/>
      <c r="S7" s="41"/>
      <c r="T7" s="41"/>
    </row>
    <row r="8" spans="1:20">
      <c r="A8" s="42">
        <v>3000872</v>
      </c>
      <c r="B8" s="43" t="s">
        <v>95</v>
      </c>
      <c r="C8" s="43" t="s">
        <v>96</v>
      </c>
      <c r="D8" s="42">
        <v>17.5</v>
      </c>
      <c r="E8" s="44" t="s">
        <v>4</v>
      </c>
      <c r="F8" s="44" t="s">
        <v>97</v>
      </c>
      <c r="G8" s="44" t="s">
        <v>98</v>
      </c>
      <c r="H8" s="45">
        <v>10</v>
      </c>
      <c r="I8" s="46" t="s">
        <v>5</v>
      </c>
      <c r="J8" s="47" t="s">
        <v>6</v>
      </c>
      <c r="K8" s="47" t="s">
        <v>2</v>
      </c>
      <c r="L8" s="47">
        <v>67</v>
      </c>
      <c r="M8" s="48" t="s">
        <v>99</v>
      </c>
      <c r="N8" s="49"/>
      <c r="O8" s="50" t="s">
        <v>100</v>
      </c>
      <c r="P8" s="51">
        <v>23.631</v>
      </c>
      <c r="Q8" s="52">
        <v>368</v>
      </c>
      <c r="R8" s="53">
        <f>Q8*1.24</f>
        <v>456.32</v>
      </c>
      <c r="S8" s="52">
        <f>Q8*(1-$T$5)</f>
        <v>368</v>
      </c>
      <c r="T8" s="53">
        <f>R8*(1-$T$5)</f>
        <v>456.32</v>
      </c>
    </row>
    <row r="9" spans="1:20">
      <c r="A9" s="54">
        <v>3000921</v>
      </c>
      <c r="B9" s="55" t="s">
        <v>95</v>
      </c>
      <c r="C9" s="55" t="s">
        <v>96</v>
      </c>
      <c r="D9" s="54">
        <v>17.5</v>
      </c>
      <c r="E9" s="56" t="s">
        <v>7</v>
      </c>
      <c r="F9" s="56" t="s">
        <v>101</v>
      </c>
      <c r="G9" s="56" t="s">
        <v>98</v>
      </c>
      <c r="H9" s="57">
        <v>10</v>
      </c>
      <c r="I9" s="58" t="s">
        <v>5</v>
      </c>
      <c r="J9" s="59" t="s">
        <v>6</v>
      </c>
      <c r="K9" s="59" t="s">
        <v>2</v>
      </c>
      <c r="L9" s="59">
        <v>75</v>
      </c>
      <c r="M9" s="60" t="s">
        <v>102</v>
      </c>
      <c r="N9" s="61" t="s">
        <v>103</v>
      </c>
      <c r="O9" s="62" t="s">
        <v>104</v>
      </c>
      <c r="P9" s="63">
        <v>23.905000000000001</v>
      </c>
      <c r="Q9" s="64">
        <v>398.73828399999991</v>
      </c>
      <c r="R9" s="65">
        <f t="shared" ref="R9:R37" si="0">Q9*1.24</f>
        <v>494.4354721599999</v>
      </c>
      <c r="S9" s="64">
        <f t="shared" ref="S9:S37" si="1">Q9*(1-$T$5)</f>
        <v>398.73828399999991</v>
      </c>
      <c r="T9" s="65">
        <f t="shared" ref="T9:T37" si="2">R9*(1-$T$5)</f>
        <v>494.4354721599999</v>
      </c>
    </row>
    <row r="10" spans="1:20">
      <c r="A10" s="42">
        <v>3002719</v>
      </c>
      <c r="B10" s="43">
        <v>8.5</v>
      </c>
      <c r="C10" s="43" t="s">
        <v>96</v>
      </c>
      <c r="D10" s="42">
        <v>17.5</v>
      </c>
      <c r="E10" s="44" t="s">
        <v>105</v>
      </c>
      <c r="F10" s="44" t="s">
        <v>97</v>
      </c>
      <c r="G10" s="44" t="s">
        <v>98</v>
      </c>
      <c r="H10" s="45">
        <v>12</v>
      </c>
      <c r="I10" s="46" t="s">
        <v>8</v>
      </c>
      <c r="J10" s="47" t="s">
        <v>6</v>
      </c>
      <c r="K10" s="47" t="s">
        <v>2</v>
      </c>
      <c r="L10" s="47">
        <v>67</v>
      </c>
      <c r="M10" s="48" t="s">
        <v>99</v>
      </c>
      <c r="N10" s="49" t="s">
        <v>106</v>
      </c>
      <c r="O10" s="50" t="s">
        <v>107</v>
      </c>
      <c r="P10" s="51">
        <v>24.37</v>
      </c>
      <c r="Q10" s="52">
        <v>380.62743599999993</v>
      </c>
      <c r="R10" s="53">
        <f t="shared" si="0"/>
        <v>471.9780206399999</v>
      </c>
      <c r="S10" s="52">
        <f t="shared" si="1"/>
        <v>380.62743599999993</v>
      </c>
      <c r="T10" s="53">
        <f t="shared" si="2"/>
        <v>471.9780206399999</v>
      </c>
    </row>
    <row r="11" spans="1:20">
      <c r="A11" s="54">
        <v>3002727</v>
      </c>
      <c r="B11" s="55">
        <v>8.5</v>
      </c>
      <c r="C11" s="55" t="s">
        <v>96</v>
      </c>
      <c r="D11" s="54">
        <v>17.5</v>
      </c>
      <c r="E11" s="56" t="s">
        <v>23</v>
      </c>
      <c r="F11" s="56" t="s">
        <v>101</v>
      </c>
      <c r="G11" s="56" t="s">
        <v>98</v>
      </c>
      <c r="H11" s="57">
        <v>12</v>
      </c>
      <c r="I11" s="58" t="s">
        <v>8</v>
      </c>
      <c r="J11" s="59" t="s">
        <v>6</v>
      </c>
      <c r="K11" s="59" t="s">
        <v>2</v>
      </c>
      <c r="L11" s="59">
        <v>73</v>
      </c>
      <c r="M11" s="60" t="s">
        <v>99</v>
      </c>
      <c r="N11" s="61" t="s">
        <v>106</v>
      </c>
      <c r="O11" s="62" t="s">
        <v>108</v>
      </c>
      <c r="P11" s="63">
        <v>25.231999999999999</v>
      </c>
      <c r="Q11" s="64">
        <v>380.63</v>
      </c>
      <c r="R11" s="65">
        <f t="shared" si="0"/>
        <v>471.9812</v>
      </c>
      <c r="S11" s="64">
        <f t="shared" si="1"/>
        <v>380.63</v>
      </c>
      <c r="T11" s="65">
        <f t="shared" si="2"/>
        <v>471.9812</v>
      </c>
    </row>
    <row r="12" spans="1:20">
      <c r="A12" s="42">
        <v>3002720</v>
      </c>
      <c r="B12" s="43">
        <v>9.5</v>
      </c>
      <c r="C12" s="43" t="s">
        <v>96</v>
      </c>
      <c r="D12" s="42">
        <v>17.5</v>
      </c>
      <c r="E12" s="44" t="s">
        <v>105</v>
      </c>
      <c r="F12" s="44" t="s">
        <v>97</v>
      </c>
      <c r="G12" s="44" t="s">
        <v>98</v>
      </c>
      <c r="H12" s="45">
        <v>16</v>
      </c>
      <c r="I12" s="46" t="s">
        <v>109</v>
      </c>
      <c r="J12" s="47" t="s">
        <v>6</v>
      </c>
      <c r="K12" s="47" t="s">
        <v>2</v>
      </c>
      <c r="L12" s="47">
        <v>67</v>
      </c>
      <c r="M12" s="48" t="s">
        <v>99</v>
      </c>
      <c r="N12" s="49" t="s">
        <v>106</v>
      </c>
      <c r="O12" s="50" t="s">
        <v>110</v>
      </c>
      <c r="P12" s="51">
        <v>31.265999999999998</v>
      </c>
      <c r="Q12" s="52">
        <v>476.5</v>
      </c>
      <c r="R12" s="53">
        <f t="shared" si="0"/>
        <v>590.86</v>
      </c>
      <c r="S12" s="52">
        <f t="shared" si="1"/>
        <v>476.5</v>
      </c>
      <c r="T12" s="53">
        <f t="shared" si="2"/>
        <v>590.86</v>
      </c>
    </row>
    <row r="13" spans="1:20">
      <c r="A13" s="54">
        <v>3002729</v>
      </c>
      <c r="B13" s="55">
        <v>9.5</v>
      </c>
      <c r="C13" s="55" t="s">
        <v>96</v>
      </c>
      <c r="D13" s="54">
        <v>17.5</v>
      </c>
      <c r="E13" s="56" t="s">
        <v>23</v>
      </c>
      <c r="F13" s="56" t="s">
        <v>101</v>
      </c>
      <c r="G13" s="56" t="s">
        <v>98</v>
      </c>
      <c r="H13" s="57">
        <v>16</v>
      </c>
      <c r="I13" s="58" t="s">
        <v>109</v>
      </c>
      <c r="J13" s="59" t="s">
        <v>6</v>
      </c>
      <c r="K13" s="59" t="s">
        <v>2</v>
      </c>
      <c r="L13" s="59">
        <v>73</v>
      </c>
      <c r="M13" s="60" t="s">
        <v>99</v>
      </c>
      <c r="N13" s="61" t="s">
        <v>106</v>
      </c>
      <c r="O13" s="62" t="s">
        <v>111</v>
      </c>
      <c r="P13" s="63">
        <v>32.274000000000001</v>
      </c>
      <c r="Q13" s="64">
        <v>493.5</v>
      </c>
      <c r="R13" s="65">
        <f t="shared" si="0"/>
        <v>611.93999999999994</v>
      </c>
      <c r="S13" s="64">
        <f t="shared" si="1"/>
        <v>493.5</v>
      </c>
      <c r="T13" s="65">
        <f t="shared" si="2"/>
        <v>611.93999999999994</v>
      </c>
    </row>
    <row r="14" spans="1:20">
      <c r="A14" s="42">
        <v>3002425</v>
      </c>
      <c r="B14" s="43">
        <v>9.5</v>
      </c>
      <c r="C14" s="43" t="s">
        <v>96</v>
      </c>
      <c r="D14" s="42">
        <v>17.5</v>
      </c>
      <c r="E14" s="44" t="s">
        <v>10</v>
      </c>
      <c r="F14" s="44" t="s">
        <v>112</v>
      </c>
      <c r="G14" s="44" t="s">
        <v>98</v>
      </c>
      <c r="H14" s="45">
        <v>18</v>
      </c>
      <c r="I14" s="46" t="s">
        <v>9</v>
      </c>
      <c r="J14" s="47" t="s">
        <v>6</v>
      </c>
      <c r="K14" s="47" t="s">
        <v>1</v>
      </c>
      <c r="L14" s="47">
        <v>70</v>
      </c>
      <c r="M14" s="48" t="s">
        <v>99</v>
      </c>
      <c r="N14" s="49" t="s">
        <v>103</v>
      </c>
      <c r="O14" s="50" t="s">
        <v>113</v>
      </c>
      <c r="P14" s="51">
        <v>33.008000000000003</v>
      </c>
      <c r="Q14" s="52">
        <v>503.23070699999994</v>
      </c>
      <c r="R14" s="53">
        <f t="shared" si="0"/>
        <v>624.00607667999986</v>
      </c>
      <c r="S14" s="52">
        <f t="shared" si="1"/>
        <v>503.23070699999994</v>
      </c>
      <c r="T14" s="53">
        <f t="shared" si="2"/>
        <v>624.00607667999986</v>
      </c>
    </row>
    <row r="15" spans="1:20">
      <c r="A15" s="54">
        <v>3000770</v>
      </c>
      <c r="B15" s="55" t="s">
        <v>114</v>
      </c>
      <c r="C15" s="55" t="s">
        <v>115</v>
      </c>
      <c r="D15" s="54">
        <v>17.5</v>
      </c>
      <c r="E15" s="56" t="s">
        <v>4</v>
      </c>
      <c r="F15" s="56" t="s">
        <v>97</v>
      </c>
      <c r="G15" s="56" t="s">
        <v>98</v>
      </c>
      <c r="H15" s="57">
        <v>12</v>
      </c>
      <c r="I15" s="58" t="s">
        <v>11</v>
      </c>
      <c r="J15" s="59" t="s">
        <v>116</v>
      </c>
      <c r="K15" s="59" t="s">
        <v>2</v>
      </c>
      <c r="L15" s="59">
        <v>67</v>
      </c>
      <c r="M15" s="60" t="s">
        <v>99</v>
      </c>
      <c r="N15" s="61"/>
      <c r="O15" s="62" t="s">
        <v>117</v>
      </c>
      <c r="P15" s="63">
        <v>25.652000000000001</v>
      </c>
      <c r="Q15" s="64">
        <v>365</v>
      </c>
      <c r="R15" s="65">
        <f t="shared" si="0"/>
        <v>452.6</v>
      </c>
      <c r="S15" s="64">
        <f t="shared" si="1"/>
        <v>365</v>
      </c>
      <c r="T15" s="65">
        <f t="shared" si="2"/>
        <v>452.6</v>
      </c>
    </row>
    <row r="16" spans="1:20">
      <c r="A16" s="42">
        <v>3002645</v>
      </c>
      <c r="B16" s="43">
        <v>205</v>
      </c>
      <c r="C16" s="43">
        <v>75</v>
      </c>
      <c r="D16" s="42">
        <v>17.5</v>
      </c>
      <c r="E16" s="44" t="s">
        <v>105</v>
      </c>
      <c r="F16" s="44" t="s">
        <v>97</v>
      </c>
      <c r="G16" s="44" t="s">
        <v>98</v>
      </c>
      <c r="H16" s="45">
        <v>12</v>
      </c>
      <c r="I16" s="46" t="s">
        <v>11</v>
      </c>
      <c r="J16" s="47" t="s">
        <v>6</v>
      </c>
      <c r="K16" s="47" t="s">
        <v>2</v>
      </c>
      <c r="L16" s="47">
        <v>65</v>
      </c>
      <c r="M16" s="48" t="s">
        <v>99</v>
      </c>
      <c r="N16" s="49" t="s">
        <v>106</v>
      </c>
      <c r="O16" s="50" t="s">
        <v>118</v>
      </c>
      <c r="P16" s="51">
        <v>25.707000000000001</v>
      </c>
      <c r="Q16" s="52">
        <v>387.59</v>
      </c>
      <c r="R16" s="53">
        <f t="shared" si="0"/>
        <v>480.61159999999995</v>
      </c>
      <c r="S16" s="52">
        <f t="shared" si="1"/>
        <v>387.59</v>
      </c>
      <c r="T16" s="53">
        <f t="shared" si="2"/>
        <v>480.61159999999995</v>
      </c>
    </row>
    <row r="17" spans="1:20">
      <c r="A17" s="54">
        <v>3002773</v>
      </c>
      <c r="B17" s="55">
        <v>205</v>
      </c>
      <c r="C17" s="55">
        <v>75</v>
      </c>
      <c r="D17" s="54">
        <v>17.5</v>
      </c>
      <c r="E17" s="56" t="s">
        <v>23</v>
      </c>
      <c r="F17" s="56" t="s">
        <v>101</v>
      </c>
      <c r="G17" s="56" t="s">
        <v>98</v>
      </c>
      <c r="H17" s="57">
        <v>12</v>
      </c>
      <c r="I17" s="58" t="s">
        <v>11</v>
      </c>
      <c r="J17" s="59" t="s">
        <v>6</v>
      </c>
      <c r="K17" s="59" t="s">
        <v>2</v>
      </c>
      <c r="L17" s="59">
        <v>68</v>
      </c>
      <c r="M17" s="60" t="s">
        <v>99</v>
      </c>
      <c r="N17" s="61" t="s">
        <v>106</v>
      </c>
      <c r="O17" s="103" t="s">
        <v>384</v>
      </c>
      <c r="P17" s="63"/>
      <c r="Q17" s="64">
        <v>387.59</v>
      </c>
      <c r="R17" s="65">
        <f t="shared" si="0"/>
        <v>480.61159999999995</v>
      </c>
      <c r="S17" s="64">
        <f t="shared" si="1"/>
        <v>387.59</v>
      </c>
      <c r="T17" s="65">
        <f t="shared" si="2"/>
        <v>480.61159999999995</v>
      </c>
    </row>
    <row r="18" spans="1:20">
      <c r="A18" s="42">
        <v>3002609</v>
      </c>
      <c r="B18" s="43">
        <v>215</v>
      </c>
      <c r="C18" s="43">
        <v>75</v>
      </c>
      <c r="D18" s="42">
        <v>17.5</v>
      </c>
      <c r="E18" s="44" t="s">
        <v>105</v>
      </c>
      <c r="F18" s="44" t="s">
        <v>97</v>
      </c>
      <c r="G18" s="44" t="s">
        <v>98</v>
      </c>
      <c r="H18" s="45">
        <v>12</v>
      </c>
      <c r="I18" s="107" t="s">
        <v>402</v>
      </c>
      <c r="J18" s="47" t="s">
        <v>6</v>
      </c>
      <c r="K18" s="47" t="s">
        <v>2</v>
      </c>
      <c r="L18" s="47">
        <v>65</v>
      </c>
      <c r="M18" s="48" t="s">
        <v>99</v>
      </c>
      <c r="N18" s="49" t="s">
        <v>106</v>
      </c>
      <c r="O18" s="50" t="s">
        <v>119</v>
      </c>
      <c r="P18" s="51">
        <v>28.73</v>
      </c>
      <c r="Q18" s="52">
        <v>388.41776399999992</v>
      </c>
      <c r="R18" s="53">
        <f t="shared" si="0"/>
        <v>481.63802735999991</v>
      </c>
      <c r="S18" s="52">
        <f t="shared" si="1"/>
        <v>388.41776399999992</v>
      </c>
      <c r="T18" s="53">
        <f t="shared" si="2"/>
        <v>481.63802735999991</v>
      </c>
    </row>
    <row r="19" spans="1:20">
      <c r="A19" s="54">
        <v>3002240</v>
      </c>
      <c r="B19" s="55">
        <v>215</v>
      </c>
      <c r="C19" s="55">
        <v>75</v>
      </c>
      <c r="D19" s="54">
        <v>17.5</v>
      </c>
      <c r="E19" s="56" t="s">
        <v>23</v>
      </c>
      <c r="F19" s="56" t="s">
        <v>101</v>
      </c>
      <c r="G19" s="56" t="s">
        <v>98</v>
      </c>
      <c r="H19" s="57">
        <v>12</v>
      </c>
      <c r="I19" s="58" t="s">
        <v>12</v>
      </c>
      <c r="J19" s="59" t="s">
        <v>6</v>
      </c>
      <c r="K19" s="59" t="s">
        <v>2</v>
      </c>
      <c r="L19" s="59" t="s">
        <v>120</v>
      </c>
      <c r="M19" s="60" t="s">
        <v>120</v>
      </c>
      <c r="N19" s="61" t="s">
        <v>106</v>
      </c>
      <c r="O19" s="62" t="s">
        <v>121</v>
      </c>
      <c r="P19" s="63">
        <v>28.161999999999999</v>
      </c>
      <c r="Q19" s="64">
        <v>371.94</v>
      </c>
      <c r="R19" s="65">
        <f t="shared" si="0"/>
        <v>461.2056</v>
      </c>
      <c r="S19" s="64">
        <f t="shared" si="1"/>
        <v>371.94</v>
      </c>
      <c r="T19" s="65">
        <f t="shared" si="2"/>
        <v>461.2056</v>
      </c>
    </row>
    <row r="20" spans="1:20">
      <c r="A20" s="42">
        <v>3002422</v>
      </c>
      <c r="B20" s="43">
        <v>215</v>
      </c>
      <c r="C20" s="43">
        <v>75</v>
      </c>
      <c r="D20" s="42">
        <v>17.5</v>
      </c>
      <c r="E20" s="44" t="s">
        <v>10</v>
      </c>
      <c r="F20" s="44" t="s">
        <v>112</v>
      </c>
      <c r="G20" s="44" t="s">
        <v>98</v>
      </c>
      <c r="H20" s="45">
        <v>16</v>
      </c>
      <c r="I20" s="46" t="s">
        <v>13</v>
      </c>
      <c r="J20" s="47" t="s">
        <v>6</v>
      </c>
      <c r="K20" s="47" t="s">
        <v>1</v>
      </c>
      <c r="L20" s="47">
        <v>70</v>
      </c>
      <c r="M20" s="48" t="s">
        <v>99</v>
      </c>
      <c r="N20" s="49" t="s">
        <v>103</v>
      </c>
      <c r="O20" s="50" t="s">
        <v>122</v>
      </c>
      <c r="P20" s="51">
        <v>29.462</v>
      </c>
      <c r="Q20" s="52">
        <v>395.27</v>
      </c>
      <c r="R20" s="53">
        <f t="shared" si="0"/>
        <v>490.13479999999998</v>
      </c>
      <c r="S20" s="52">
        <f t="shared" si="1"/>
        <v>395.27</v>
      </c>
      <c r="T20" s="53">
        <f t="shared" si="2"/>
        <v>490.13479999999998</v>
      </c>
    </row>
    <row r="21" spans="1:20">
      <c r="A21" s="54">
        <v>3002536</v>
      </c>
      <c r="B21" s="55">
        <v>215</v>
      </c>
      <c r="C21" s="55">
        <v>75</v>
      </c>
      <c r="D21" s="54">
        <v>17.5</v>
      </c>
      <c r="E21" s="56" t="s">
        <v>16</v>
      </c>
      <c r="F21" s="56" t="s">
        <v>112</v>
      </c>
      <c r="G21" s="56" t="s">
        <v>123</v>
      </c>
      <c r="H21" s="57">
        <v>16</v>
      </c>
      <c r="I21" s="58" t="s">
        <v>13</v>
      </c>
      <c r="J21" s="59" t="s">
        <v>2</v>
      </c>
      <c r="K21" s="59" t="s">
        <v>1</v>
      </c>
      <c r="L21" s="59">
        <v>71</v>
      </c>
      <c r="M21" s="60" t="s">
        <v>102</v>
      </c>
      <c r="N21" s="61"/>
      <c r="O21" s="62" t="s">
        <v>124</v>
      </c>
      <c r="P21" s="63">
        <v>28.536000000000001</v>
      </c>
      <c r="Q21" s="64">
        <v>395.27</v>
      </c>
      <c r="R21" s="65">
        <f t="shared" si="0"/>
        <v>490.13479999999998</v>
      </c>
      <c r="S21" s="64">
        <f t="shared" si="1"/>
        <v>395.27</v>
      </c>
      <c r="T21" s="65">
        <f t="shared" si="2"/>
        <v>490.13479999999998</v>
      </c>
    </row>
    <row r="22" spans="1:20">
      <c r="A22" s="42">
        <v>3000870</v>
      </c>
      <c r="B22" s="43" t="s">
        <v>125</v>
      </c>
      <c r="C22" s="43" t="s">
        <v>115</v>
      </c>
      <c r="D22" s="42">
        <v>17.5</v>
      </c>
      <c r="E22" s="44" t="s">
        <v>4</v>
      </c>
      <c r="F22" s="44" t="s">
        <v>97</v>
      </c>
      <c r="G22" s="44" t="s">
        <v>98</v>
      </c>
      <c r="H22" s="45">
        <v>12</v>
      </c>
      <c r="I22" s="46" t="s">
        <v>14</v>
      </c>
      <c r="J22" s="47" t="s">
        <v>6</v>
      </c>
      <c r="K22" s="47" t="s">
        <v>1</v>
      </c>
      <c r="L22" s="47">
        <v>67</v>
      </c>
      <c r="M22" s="48" t="s">
        <v>99</v>
      </c>
      <c r="N22" s="49"/>
      <c r="O22" s="94" t="s">
        <v>385</v>
      </c>
      <c r="P22" s="51"/>
      <c r="Q22" s="52">
        <v>388</v>
      </c>
      <c r="R22" s="53">
        <f t="shared" si="0"/>
        <v>481.12</v>
      </c>
      <c r="S22" s="52">
        <f t="shared" si="1"/>
        <v>388</v>
      </c>
      <c r="T22" s="53">
        <f t="shared" si="2"/>
        <v>481.12</v>
      </c>
    </row>
    <row r="23" spans="1:20">
      <c r="A23" s="54">
        <v>3002652</v>
      </c>
      <c r="B23" s="55">
        <v>225</v>
      </c>
      <c r="C23" s="55">
        <v>75</v>
      </c>
      <c r="D23" s="54">
        <v>17.5</v>
      </c>
      <c r="E23" s="56" t="s">
        <v>105</v>
      </c>
      <c r="F23" s="56" t="s">
        <v>97</v>
      </c>
      <c r="G23" s="56" t="s">
        <v>98</v>
      </c>
      <c r="H23" s="57">
        <v>12</v>
      </c>
      <c r="I23" s="58" t="s">
        <v>14</v>
      </c>
      <c r="J23" s="59" t="s">
        <v>2</v>
      </c>
      <c r="K23" s="59" t="s">
        <v>2</v>
      </c>
      <c r="L23" s="59">
        <v>67</v>
      </c>
      <c r="M23" s="60" t="s">
        <v>99</v>
      </c>
      <c r="N23" s="61" t="s">
        <v>106</v>
      </c>
      <c r="O23" s="62" t="s">
        <v>126</v>
      </c>
      <c r="P23" s="63">
        <v>28.312000000000001</v>
      </c>
      <c r="Q23" s="64">
        <v>420.48</v>
      </c>
      <c r="R23" s="65">
        <f t="shared" si="0"/>
        <v>521.39520000000005</v>
      </c>
      <c r="S23" s="64">
        <f t="shared" si="1"/>
        <v>420.48</v>
      </c>
      <c r="T23" s="65">
        <f t="shared" si="2"/>
        <v>521.39520000000005</v>
      </c>
    </row>
    <row r="24" spans="1:20">
      <c r="A24" s="42">
        <v>3002692</v>
      </c>
      <c r="B24" s="43">
        <v>225</v>
      </c>
      <c r="C24" s="43">
        <v>75</v>
      </c>
      <c r="D24" s="42">
        <v>17.5</v>
      </c>
      <c r="E24" s="44" t="s">
        <v>23</v>
      </c>
      <c r="F24" s="44" t="s">
        <v>101</v>
      </c>
      <c r="G24" s="44" t="s">
        <v>98</v>
      </c>
      <c r="H24" s="45">
        <v>12</v>
      </c>
      <c r="I24" s="46" t="s">
        <v>14</v>
      </c>
      <c r="J24" s="47" t="s">
        <v>6</v>
      </c>
      <c r="K24" s="47" t="s">
        <v>2</v>
      </c>
      <c r="L24" s="47">
        <v>73</v>
      </c>
      <c r="M24" s="48" t="s">
        <v>99</v>
      </c>
      <c r="N24" s="49" t="s">
        <v>106</v>
      </c>
      <c r="O24" s="50" t="s">
        <v>127</v>
      </c>
      <c r="P24" s="51">
        <v>29.677</v>
      </c>
      <c r="Q24" s="52">
        <v>420.48</v>
      </c>
      <c r="R24" s="53">
        <f t="shared" si="0"/>
        <v>521.39520000000005</v>
      </c>
      <c r="S24" s="52">
        <f t="shared" si="1"/>
        <v>420.48</v>
      </c>
      <c r="T24" s="53">
        <f t="shared" si="2"/>
        <v>521.39520000000005</v>
      </c>
    </row>
    <row r="25" spans="1:20">
      <c r="A25" s="54">
        <v>3000896</v>
      </c>
      <c r="B25" s="55" t="s">
        <v>128</v>
      </c>
      <c r="C25" s="55" t="s">
        <v>115</v>
      </c>
      <c r="D25" s="54">
        <v>17.5</v>
      </c>
      <c r="E25" s="56" t="s">
        <v>4</v>
      </c>
      <c r="F25" s="56" t="s">
        <v>97</v>
      </c>
      <c r="G25" s="56" t="s">
        <v>98</v>
      </c>
      <c r="H25" s="57">
        <v>14</v>
      </c>
      <c r="I25" s="58" t="s">
        <v>15</v>
      </c>
      <c r="J25" s="59" t="s">
        <v>6</v>
      </c>
      <c r="K25" s="59" t="s">
        <v>2</v>
      </c>
      <c r="L25" s="59">
        <v>67</v>
      </c>
      <c r="M25" s="60" t="s">
        <v>99</v>
      </c>
      <c r="N25" s="61"/>
      <c r="O25" s="103" t="s">
        <v>386</v>
      </c>
      <c r="P25" s="63"/>
      <c r="Q25" s="64">
        <v>428</v>
      </c>
      <c r="R25" s="65">
        <f t="shared" si="0"/>
        <v>530.72</v>
      </c>
      <c r="S25" s="64">
        <f t="shared" si="1"/>
        <v>428</v>
      </c>
      <c r="T25" s="65">
        <f t="shared" si="2"/>
        <v>530.72</v>
      </c>
    </row>
    <row r="26" spans="1:20">
      <c r="A26" s="42">
        <v>3002715</v>
      </c>
      <c r="B26" s="43">
        <v>235</v>
      </c>
      <c r="C26" s="43">
        <v>75</v>
      </c>
      <c r="D26" s="42">
        <v>17.5</v>
      </c>
      <c r="E26" s="44" t="s">
        <v>105</v>
      </c>
      <c r="F26" s="44" t="s">
        <v>97</v>
      </c>
      <c r="G26" s="44" t="s">
        <v>98</v>
      </c>
      <c r="H26" s="45">
        <v>14</v>
      </c>
      <c r="I26" s="46" t="s">
        <v>15</v>
      </c>
      <c r="J26" s="47" t="s">
        <v>2</v>
      </c>
      <c r="K26" s="47" t="s">
        <v>2</v>
      </c>
      <c r="L26" s="47">
        <v>67</v>
      </c>
      <c r="M26" s="48" t="s">
        <v>99</v>
      </c>
      <c r="N26" s="49" t="s">
        <v>106</v>
      </c>
      <c r="O26" s="50" t="s">
        <v>129</v>
      </c>
      <c r="P26" s="51">
        <v>30.866</v>
      </c>
      <c r="Q26" s="52">
        <v>469.58</v>
      </c>
      <c r="R26" s="53">
        <f t="shared" si="0"/>
        <v>582.27919999999995</v>
      </c>
      <c r="S26" s="52">
        <f t="shared" si="1"/>
        <v>469.58</v>
      </c>
      <c r="T26" s="53">
        <f t="shared" si="2"/>
        <v>582.27919999999995</v>
      </c>
    </row>
    <row r="27" spans="1:20">
      <c r="A27" s="54">
        <v>3003270</v>
      </c>
      <c r="B27" s="55">
        <v>235</v>
      </c>
      <c r="C27" s="55">
        <v>75</v>
      </c>
      <c r="D27" s="54">
        <v>17.5</v>
      </c>
      <c r="E27" s="56" t="s">
        <v>23</v>
      </c>
      <c r="F27" s="56" t="s">
        <v>101</v>
      </c>
      <c r="G27" s="56" t="s">
        <v>98</v>
      </c>
      <c r="H27" s="57">
        <v>14</v>
      </c>
      <c r="I27" s="58" t="s">
        <v>15</v>
      </c>
      <c r="J27" s="59" t="s">
        <v>6</v>
      </c>
      <c r="K27" s="59" t="s">
        <v>2</v>
      </c>
      <c r="L27" s="59">
        <v>70</v>
      </c>
      <c r="M27" s="60" t="s">
        <v>99</v>
      </c>
      <c r="N27" s="61" t="s">
        <v>106</v>
      </c>
      <c r="O27" s="62" t="s">
        <v>130</v>
      </c>
      <c r="P27" s="63">
        <v>31.164999999999999</v>
      </c>
      <c r="Q27" s="64">
        <v>478.34</v>
      </c>
      <c r="R27" s="65">
        <f t="shared" si="0"/>
        <v>593.14159999999993</v>
      </c>
      <c r="S27" s="64">
        <f t="shared" si="1"/>
        <v>478.34</v>
      </c>
      <c r="T27" s="65">
        <f t="shared" si="2"/>
        <v>593.14159999999993</v>
      </c>
    </row>
    <row r="28" spans="1:20">
      <c r="A28" s="42">
        <v>3002423</v>
      </c>
      <c r="B28" s="43">
        <v>235</v>
      </c>
      <c r="C28" s="43">
        <v>75</v>
      </c>
      <c r="D28" s="42">
        <v>17.5</v>
      </c>
      <c r="E28" s="44" t="s">
        <v>10</v>
      </c>
      <c r="F28" s="44" t="s">
        <v>112</v>
      </c>
      <c r="G28" s="44" t="s">
        <v>98</v>
      </c>
      <c r="H28" s="45">
        <v>16</v>
      </c>
      <c r="I28" s="46" t="s">
        <v>9</v>
      </c>
      <c r="J28" s="47" t="s">
        <v>2</v>
      </c>
      <c r="K28" s="47" t="s">
        <v>1</v>
      </c>
      <c r="L28" s="47">
        <v>70</v>
      </c>
      <c r="M28" s="48" t="s">
        <v>99</v>
      </c>
      <c r="N28" s="49" t="s">
        <v>103</v>
      </c>
      <c r="O28" s="50" t="s">
        <v>131</v>
      </c>
      <c r="P28" s="51">
        <v>31.899000000000001</v>
      </c>
      <c r="Q28" s="52">
        <v>484.92964799999999</v>
      </c>
      <c r="R28" s="53">
        <f t="shared" si="0"/>
        <v>601.31276351999998</v>
      </c>
      <c r="S28" s="52">
        <f t="shared" si="1"/>
        <v>484.92964799999999</v>
      </c>
      <c r="T28" s="53">
        <f t="shared" si="2"/>
        <v>601.31276351999998</v>
      </c>
    </row>
    <row r="29" spans="1:20">
      <c r="A29" s="54">
        <v>3002534</v>
      </c>
      <c r="B29" s="55">
        <v>235</v>
      </c>
      <c r="C29" s="55">
        <v>75</v>
      </c>
      <c r="D29" s="54">
        <v>17.5</v>
      </c>
      <c r="E29" s="56" t="s">
        <v>16</v>
      </c>
      <c r="F29" s="56" t="s">
        <v>112</v>
      </c>
      <c r="G29" s="56" t="s">
        <v>123</v>
      </c>
      <c r="H29" s="57">
        <v>16</v>
      </c>
      <c r="I29" s="58" t="s">
        <v>9</v>
      </c>
      <c r="J29" s="59" t="s">
        <v>1</v>
      </c>
      <c r="K29" s="59" t="s">
        <v>1</v>
      </c>
      <c r="L29" s="59">
        <v>69</v>
      </c>
      <c r="M29" s="60" t="s">
        <v>99</v>
      </c>
      <c r="N29" s="61"/>
      <c r="O29" s="62" t="s">
        <v>132</v>
      </c>
      <c r="P29" s="63">
        <v>30.998000000000001</v>
      </c>
      <c r="Q29" s="64">
        <v>484.92964799999999</v>
      </c>
      <c r="R29" s="65">
        <f t="shared" si="0"/>
        <v>601.31276351999998</v>
      </c>
      <c r="S29" s="64">
        <f t="shared" si="1"/>
        <v>484.92964799999999</v>
      </c>
      <c r="T29" s="65">
        <f t="shared" si="2"/>
        <v>601.31276351999998</v>
      </c>
    </row>
    <row r="30" spans="1:20">
      <c r="A30" s="42">
        <v>3002716</v>
      </c>
      <c r="B30" s="43">
        <v>245</v>
      </c>
      <c r="C30" s="43">
        <v>70</v>
      </c>
      <c r="D30" s="42">
        <v>17.5</v>
      </c>
      <c r="E30" s="44" t="s">
        <v>105</v>
      </c>
      <c r="F30" s="44" t="s">
        <v>97</v>
      </c>
      <c r="G30" s="44" t="s">
        <v>98</v>
      </c>
      <c r="H30" s="45">
        <v>14</v>
      </c>
      <c r="I30" s="46" t="s">
        <v>17</v>
      </c>
      <c r="J30" s="47" t="s">
        <v>2</v>
      </c>
      <c r="K30" s="47" t="s">
        <v>2</v>
      </c>
      <c r="L30" s="47">
        <v>67</v>
      </c>
      <c r="M30" s="48" t="s">
        <v>99</v>
      </c>
      <c r="N30" s="49" t="s">
        <v>106</v>
      </c>
      <c r="O30" s="50" t="s">
        <v>133</v>
      </c>
      <c r="P30" s="51">
        <v>30.837</v>
      </c>
      <c r="Q30" s="52">
        <v>505.39326599999998</v>
      </c>
      <c r="R30" s="53">
        <f t="shared" si="0"/>
        <v>626.68764983999995</v>
      </c>
      <c r="S30" s="52">
        <f t="shared" si="1"/>
        <v>505.39326599999998</v>
      </c>
      <c r="T30" s="53">
        <f t="shared" si="2"/>
        <v>626.68764983999995</v>
      </c>
    </row>
    <row r="31" spans="1:20">
      <c r="A31" s="54">
        <v>3002694</v>
      </c>
      <c r="B31" s="55">
        <v>245</v>
      </c>
      <c r="C31" s="55">
        <v>70</v>
      </c>
      <c r="D31" s="54">
        <v>17.5</v>
      </c>
      <c r="E31" s="56" t="s">
        <v>23</v>
      </c>
      <c r="F31" s="56" t="s">
        <v>101</v>
      </c>
      <c r="G31" s="56" t="s">
        <v>98</v>
      </c>
      <c r="H31" s="57">
        <v>14</v>
      </c>
      <c r="I31" s="58" t="s">
        <v>17</v>
      </c>
      <c r="J31" s="59" t="s">
        <v>6</v>
      </c>
      <c r="K31" s="59" t="s">
        <v>2</v>
      </c>
      <c r="L31" s="59">
        <v>70</v>
      </c>
      <c r="M31" s="60" t="s">
        <v>99</v>
      </c>
      <c r="N31" s="61" t="s">
        <v>106</v>
      </c>
      <c r="O31" s="62" t="s">
        <v>134</v>
      </c>
      <c r="P31" s="63">
        <v>31.164999999999999</v>
      </c>
      <c r="Q31" s="64">
        <v>505.39326599999998</v>
      </c>
      <c r="R31" s="65">
        <f t="shared" si="0"/>
        <v>626.68764983999995</v>
      </c>
      <c r="S31" s="64">
        <f t="shared" si="1"/>
        <v>505.39326599999998</v>
      </c>
      <c r="T31" s="65">
        <f t="shared" si="2"/>
        <v>626.68764983999995</v>
      </c>
    </row>
    <row r="32" spans="1:20">
      <c r="A32" s="42">
        <v>3001029</v>
      </c>
      <c r="B32" s="43" t="s">
        <v>135</v>
      </c>
      <c r="C32" s="43" t="s">
        <v>136</v>
      </c>
      <c r="D32" s="42">
        <v>17.5</v>
      </c>
      <c r="E32" s="44" t="s">
        <v>72</v>
      </c>
      <c r="F32" s="44" t="s">
        <v>112</v>
      </c>
      <c r="G32" s="44" t="s">
        <v>98</v>
      </c>
      <c r="H32" s="45">
        <v>16</v>
      </c>
      <c r="I32" s="46" t="s">
        <v>9</v>
      </c>
      <c r="J32" s="47" t="s">
        <v>2</v>
      </c>
      <c r="K32" s="47" t="s">
        <v>2</v>
      </c>
      <c r="L32" s="47">
        <v>70</v>
      </c>
      <c r="M32" s="48" t="s">
        <v>99</v>
      </c>
      <c r="N32" s="49"/>
      <c r="O32" s="94" t="s">
        <v>387</v>
      </c>
      <c r="P32" s="51"/>
      <c r="Q32" s="52">
        <v>490</v>
      </c>
      <c r="R32" s="53">
        <f t="shared" si="0"/>
        <v>607.6</v>
      </c>
      <c r="S32" s="52">
        <f t="shared" si="1"/>
        <v>490</v>
      </c>
      <c r="T32" s="53">
        <f t="shared" si="2"/>
        <v>607.6</v>
      </c>
    </row>
    <row r="33" spans="1:22">
      <c r="A33" s="54">
        <v>3002546</v>
      </c>
      <c r="B33" s="55">
        <v>245</v>
      </c>
      <c r="C33" s="55">
        <v>70</v>
      </c>
      <c r="D33" s="54">
        <v>17.5</v>
      </c>
      <c r="E33" s="56" t="s">
        <v>10</v>
      </c>
      <c r="F33" s="56" t="s">
        <v>112</v>
      </c>
      <c r="G33" s="56" t="s">
        <v>98</v>
      </c>
      <c r="H33" s="57">
        <v>18</v>
      </c>
      <c r="I33" s="58" t="s">
        <v>9</v>
      </c>
      <c r="J33" s="59" t="s">
        <v>2</v>
      </c>
      <c r="K33" s="59" t="s">
        <v>1</v>
      </c>
      <c r="L33" s="59">
        <v>70</v>
      </c>
      <c r="M33" s="60" t="s">
        <v>99</v>
      </c>
      <c r="N33" s="61" t="s">
        <v>103</v>
      </c>
      <c r="O33" s="62" t="s">
        <v>137</v>
      </c>
      <c r="P33" s="63">
        <v>31.798999999999999</v>
      </c>
      <c r="Q33" s="64">
        <v>530.66615699999988</v>
      </c>
      <c r="R33" s="65">
        <f t="shared" si="0"/>
        <v>658.02603467999984</v>
      </c>
      <c r="S33" s="64">
        <f t="shared" si="1"/>
        <v>530.66615699999988</v>
      </c>
      <c r="T33" s="65">
        <f t="shared" si="2"/>
        <v>658.02603467999984</v>
      </c>
    </row>
    <row r="34" spans="1:22">
      <c r="A34" s="42">
        <v>3002535</v>
      </c>
      <c r="B34" s="43">
        <v>245</v>
      </c>
      <c r="C34" s="43">
        <v>70</v>
      </c>
      <c r="D34" s="42">
        <v>17.5</v>
      </c>
      <c r="E34" s="44" t="s">
        <v>16</v>
      </c>
      <c r="F34" s="44" t="s">
        <v>112</v>
      </c>
      <c r="G34" s="44" t="s">
        <v>123</v>
      </c>
      <c r="H34" s="45">
        <v>16</v>
      </c>
      <c r="I34" s="46" t="s">
        <v>9</v>
      </c>
      <c r="J34" s="47" t="s">
        <v>1</v>
      </c>
      <c r="K34" s="47" t="s">
        <v>1</v>
      </c>
      <c r="L34" s="47">
        <v>69</v>
      </c>
      <c r="M34" s="48" t="s">
        <v>99</v>
      </c>
      <c r="N34" s="49"/>
      <c r="O34" s="50" t="s">
        <v>138</v>
      </c>
      <c r="P34" s="51">
        <v>30.998000000000001</v>
      </c>
      <c r="Q34" s="52">
        <v>530.66615699999988</v>
      </c>
      <c r="R34" s="53">
        <f t="shared" si="0"/>
        <v>658.02603467999984</v>
      </c>
      <c r="S34" s="52">
        <f t="shared" si="1"/>
        <v>530.66615699999988</v>
      </c>
      <c r="T34" s="53">
        <f t="shared" si="2"/>
        <v>658.02603467999984</v>
      </c>
    </row>
    <row r="35" spans="1:22">
      <c r="A35" s="54">
        <v>3003105</v>
      </c>
      <c r="B35" s="55">
        <v>265</v>
      </c>
      <c r="C35" s="55">
        <v>70</v>
      </c>
      <c r="D35" s="54">
        <v>17.5</v>
      </c>
      <c r="E35" s="56" t="s">
        <v>105</v>
      </c>
      <c r="F35" s="56" t="s">
        <v>97</v>
      </c>
      <c r="G35" s="56" t="s">
        <v>98</v>
      </c>
      <c r="H35" s="57">
        <v>14</v>
      </c>
      <c r="I35" s="58" t="s">
        <v>139</v>
      </c>
      <c r="J35" s="59"/>
      <c r="K35" s="59"/>
      <c r="L35" s="59"/>
      <c r="M35" s="60"/>
      <c r="N35" s="61" t="s">
        <v>106</v>
      </c>
      <c r="O35" s="103" t="s">
        <v>383</v>
      </c>
      <c r="P35" s="63">
        <v>34.94</v>
      </c>
      <c r="Q35" s="64">
        <v>624.55223599999999</v>
      </c>
      <c r="R35" s="65">
        <f t="shared" si="0"/>
        <v>774.44477264</v>
      </c>
      <c r="S35" s="64">
        <f t="shared" si="1"/>
        <v>624.55223599999999</v>
      </c>
      <c r="T35" s="65">
        <f t="shared" si="2"/>
        <v>774.44477264</v>
      </c>
      <c r="U35" s="104"/>
      <c r="V35" s="104"/>
    </row>
    <row r="36" spans="1:22">
      <c r="A36" s="42">
        <v>3003106</v>
      </c>
      <c r="B36" s="43">
        <v>265</v>
      </c>
      <c r="C36" s="43">
        <v>70</v>
      </c>
      <c r="D36" s="42" t="s">
        <v>140</v>
      </c>
      <c r="E36" s="44" t="s">
        <v>23</v>
      </c>
      <c r="F36" s="44" t="s">
        <v>101</v>
      </c>
      <c r="G36" s="44" t="s">
        <v>98</v>
      </c>
      <c r="H36" s="45">
        <v>14</v>
      </c>
      <c r="I36" s="46" t="s">
        <v>18</v>
      </c>
      <c r="J36" s="47" t="s">
        <v>6</v>
      </c>
      <c r="K36" s="47" t="s">
        <v>2</v>
      </c>
      <c r="L36" s="47">
        <v>73</v>
      </c>
      <c r="M36" s="48" t="s">
        <v>102</v>
      </c>
      <c r="N36" s="49" t="s">
        <v>141</v>
      </c>
      <c r="O36" s="50" t="s">
        <v>142</v>
      </c>
      <c r="P36" s="51">
        <v>37</v>
      </c>
      <c r="Q36" s="52">
        <v>624.55223599999999</v>
      </c>
      <c r="R36" s="53">
        <f t="shared" si="0"/>
        <v>774.44477264</v>
      </c>
      <c r="S36" s="52">
        <f t="shared" si="1"/>
        <v>624.55223599999999</v>
      </c>
      <c r="T36" s="53">
        <f t="shared" si="2"/>
        <v>774.44477264</v>
      </c>
    </row>
    <row r="37" spans="1:22">
      <c r="A37" s="54">
        <v>3002498</v>
      </c>
      <c r="B37" s="55">
        <v>205</v>
      </c>
      <c r="C37" s="55">
        <v>65</v>
      </c>
      <c r="D37" s="54">
        <v>17.5</v>
      </c>
      <c r="E37" s="56" t="s">
        <v>10</v>
      </c>
      <c r="F37" s="56" t="s">
        <v>112</v>
      </c>
      <c r="G37" s="56" t="s">
        <v>98</v>
      </c>
      <c r="H37" s="57">
        <v>14</v>
      </c>
      <c r="I37" s="58"/>
      <c r="J37" s="59"/>
      <c r="K37" s="59"/>
      <c r="L37" s="59"/>
      <c r="M37" s="60"/>
      <c r="N37" s="61"/>
      <c r="O37" s="62" t="s">
        <v>143</v>
      </c>
      <c r="P37" s="63">
        <v>24.04</v>
      </c>
      <c r="Q37" s="64">
        <v>464.65644399999991</v>
      </c>
      <c r="R37" s="65">
        <f t="shared" si="0"/>
        <v>576.17399055999988</v>
      </c>
      <c r="S37" s="64">
        <f t="shared" si="1"/>
        <v>464.65644399999991</v>
      </c>
      <c r="T37" s="65">
        <f t="shared" si="2"/>
        <v>576.17399055999988</v>
      </c>
    </row>
    <row r="38" spans="1:22">
      <c r="A38" s="109" t="s">
        <v>144</v>
      </c>
      <c r="B38" s="109"/>
      <c r="C38" s="109"/>
      <c r="D38" s="109"/>
      <c r="E38" s="109"/>
      <c r="F38" s="109"/>
      <c r="G38" s="66"/>
      <c r="H38" s="67"/>
      <c r="I38" s="68"/>
      <c r="J38" s="69"/>
      <c r="K38" s="69"/>
      <c r="L38" s="69"/>
      <c r="M38" s="69"/>
      <c r="N38" s="70"/>
      <c r="O38" s="71"/>
      <c r="P38" s="72"/>
      <c r="Q38" s="72"/>
      <c r="R38" s="72"/>
      <c r="S38" s="72"/>
      <c r="T38" s="72"/>
    </row>
    <row r="39" spans="1:22">
      <c r="A39" s="42">
        <v>3000726</v>
      </c>
      <c r="B39" s="43">
        <v>245</v>
      </c>
      <c r="C39" s="43">
        <v>70</v>
      </c>
      <c r="D39" s="42">
        <v>19.5</v>
      </c>
      <c r="E39" s="44" t="s">
        <v>4</v>
      </c>
      <c r="F39" s="44" t="s">
        <v>97</v>
      </c>
      <c r="G39" s="44" t="s">
        <v>98</v>
      </c>
      <c r="H39" s="45">
        <v>16</v>
      </c>
      <c r="I39" s="46" t="s">
        <v>145</v>
      </c>
      <c r="J39" s="47" t="s">
        <v>2</v>
      </c>
      <c r="K39" s="47" t="s">
        <v>2</v>
      </c>
      <c r="L39" s="47">
        <v>87</v>
      </c>
      <c r="M39" s="48" t="s">
        <v>99</v>
      </c>
      <c r="N39" s="49"/>
      <c r="O39" s="50" t="s">
        <v>146</v>
      </c>
      <c r="P39" s="51">
        <v>35.091999999999999</v>
      </c>
      <c r="Q39" s="52">
        <v>508</v>
      </c>
      <c r="R39" s="53">
        <f t="shared" ref="R39:R62" si="3">Q39*1.24</f>
        <v>629.91999999999996</v>
      </c>
      <c r="S39" s="52">
        <f t="shared" ref="S39:S62" si="4">Q39*(1-$T$5)</f>
        <v>508</v>
      </c>
      <c r="T39" s="53">
        <f t="shared" ref="T39:T62" si="5">R39*(1-$T$5)</f>
        <v>629.91999999999996</v>
      </c>
    </row>
    <row r="40" spans="1:22">
      <c r="A40" s="54">
        <v>3002746</v>
      </c>
      <c r="B40" s="55">
        <v>245</v>
      </c>
      <c r="C40" s="55">
        <v>70</v>
      </c>
      <c r="D40" s="54">
        <v>19.5</v>
      </c>
      <c r="E40" s="56" t="s">
        <v>105</v>
      </c>
      <c r="F40" s="56" t="s">
        <v>97</v>
      </c>
      <c r="G40" s="56" t="s">
        <v>98</v>
      </c>
      <c r="H40" s="57">
        <v>16</v>
      </c>
      <c r="I40" s="58" t="s">
        <v>17</v>
      </c>
      <c r="J40" s="59" t="s">
        <v>2</v>
      </c>
      <c r="K40" s="59" t="s">
        <v>2</v>
      </c>
      <c r="L40" s="59">
        <v>67</v>
      </c>
      <c r="M40" s="60" t="s">
        <v>99</v>
      </c>
      <c r="N40" s="61" t="s">
        <v>106</v>
      </c>
      <c r="O40" s="62" t="s">
        <v>147</v>
      </c>
      <c r="P40" s="63">
        <v>35.232999999999997</v>
      </c>
      <c r="Q40" s="64">
        <v>557.682006</v>
      </c>
      <c r="R40" s="65">
        <f t="shared" si="3"/>
        <v>691.52568743999996</v>
      </c>
      <c r="S40" s="64">
        <f t="shared" si="4"/>
        <v>557.682006</v>
      </c>
      <c r="T40" s="65">
        <f t="shared" si="5"/>
        <v>691.52568743999996</v>
      </c>
    </row>
    <row r="41" spans="1:22">
      <c r="A41" s="42">
        <v>3002807</v>
      </c>
      <c r="B41" s="43">
        <v>245</v>
      </c>
      <c r="C41" s="43">
        <v>70</v>
      </c>
      <c r="D41" s="42">
        <v>19.5</v>
      </c>
      <c r="E41" s="44" t="s">
        <v>34</v>
      </c>
      <c r="F41" s="44" t="s">
        <v>97</v>
      </c>
      <c r="G41" s="44" t="s">
        <v>148</v>
      </c>
      <c r="H41" s="45">
        <v>14</v>
      </c>
      <c r="I41" s="46" t="s">
        <v>149</v>
      </c>
      <c r="J41" s="47" t="s">
        <v>6</v>
      </c>
      <c r="K41" s="47" t="s">
        <v>2</v>
      </c>
      <c r="L41" s="47">
        <v>71</v>
      </c>
      <c r="M41" s="48" t="s">
        <v>99</v>
      </c>
      <c r="N41" s="49" t="s">
        <v>103</v>
      </c>
      <c r="O41" s="94" t="s">
        <v>381</v>
      </c>
      <c r="P41" s="51">
        <v>37.020000000000003</v>
      </c>
      <c r="Q41" s="52">
        <v>557.682006</v>
      </c>
      <c r="R41" s="53">
        <f t="shared" si="3"/>
        <v>691.52568743999996</v>
      </c>
      <c r="S41" s="52">
        <f t="shared" si="4"/>
        <v>557.682006</v>
      </c>
      <c r="T41" s="53">
        <f t="shared" si="5"/>
        <v>691.52568743999996</v>
      </c>
      <c r="U41" s="104"/>
    </row>
    <row r="42" spans="1:22">
      <c r="A42" s="54">
        <v>3002785</v>
      </c>
      <c r="B42" s="55">
        <v>245</v>
      </c>
      <c r="C42" s="55">
        <v>70</v>
      </c>
      <c r="D42" s="54">
        <v>19.5</v>
      </c>
      <c r="E42" s="56" t="s">
        <v>23</v>
      </c>
      <c r="F42" s="56" t="s">
        <v>101</v>
      </c>
      <c r="G42" s="56" t="s">
        <v>98</v>
      </c>
      <c r="H42" s="57">
        <v>14</v>
      </c>
      <c r="I42" s="58" t="s">
        <v>150</v>
      </c>
      <c r="J42" s="59"/>
      <c r="K42" s="59"/>
      <c r="L42" s="59"/>
      <c r="M42" s="60"/>
      <c r="N42" s="61"/>
      <c r="O42" s="103" t="s">
        <v>388</v>
      </c>
      <c r="P42" s="63"/>
      <c r="Q42" s="64">
        <v>557.79999999999995</v>
      </c>
      <c r="R42" s="65">
        <f t="shared" si="3"/>
        <v>691.67199999999991</v>
      </c>
      <c r="S42" s="64">
        <f t="shared" si="4"/>
        <v>557.79999999999995</v>
      </c>
      <c r="T42" s="65">
        <f t="shared" si="5"/>
        <v>691.67199999999991</v>
      </c>
    </row>
    <row r="43" spans="1:22">
      <c r="A43" s="42">
        <v>3000682</v>
      </c>
      <c r="B43" s="43" t="s">
        <v>135</v>
      </c>
      <c r="C43" s="43" t="s">
        <v>136</v>
      </c>
      <c r="D43" s="42">
        <v>19.5</v>
      </c>
      <c r="E43" s="44" t="s">
        <v>72</v>
      </c>
      <c r="F43" s="44" t="s">
        <v>112</v>
      </c>
      <c r="G43" s="44" t="s">
        <v>98</v>
      </c>
      <c r="H43" s="45">
        <v>18</v>
      </c>
      <c r="I43" s="46" t="s">
        <v>151</v>
      </c>
      <c r="J43" s="47" t="s">
        <v>2</v>
      </c>
      <c r="K43" s="47" t="s">
        <v>2</v>
      </c>
      <c r="L43" s="47">
        <v>70</v>
      </c>
      <c r="M43" s="48" t="s">
        <v>99</v>
      </c>
      <c r="N43" s="49"/>
      <c r="O43" s="94" t="s">
        <v>389</v>
      </c>
      <c r="P43" s="51"/>
      <c r="Q43" s="52">
        <v>525</v>
      </c>
      <c r="R43" s="53">
        <f t="shared" si="3"/>
        <v>651</v>
      </c>
      <c r="S43" s="52">
        <f t="shared" si="4"/>
        <v>525</v>
      </c>
      <c r="T43" s="53">
        <f t="shared" si="5"/>
        <v>651</v>
      </c>
    </row>
    <row r="44" spans="1:22">
      <c r="A44" s="54">
        <v>3002426</v>
      </c>
      <c r="B44" s="55">
        <v>245</v>
      </c>
      <c r="C44" s="55">
        <v>70</v>
      </c>
      <c r="D44" s="54">
        <v>19.5</v>
      </c>
      <c r="E44" s="56" t="s">
        <v>10</v>
      </c>
      <c r="F44" s="56" t="s">
        <v>112</v>
      </c>
      <c r="G44" s="56" t="s">
        <v>98</v>
      </c>
      <c r="H44" s="57">
        <v>18</v>
      </c>
      <c r="I44" s="58" t="s">
        <v>151</v>
      </c>
      <c r="J44" s="59" t="s">
        <v>2</v>
      </c>
      <c r="K44" s="59" t="s">
        <v>1</v>
      </c>
      <c r="L44" s="59">
        <v>67</v>
      </c>
      <c r="M44" s="60" t="s">
        <v>99</v>
      </c>
      <c r="N44" s="61" t="s">
        <v>103</v>
      </c>
      <c r="O44" s="62" t="s">
        <v>152</v>
      </c>
      <c r="P44" s="63">
        <v>37.143999999999998</v>
      </c>
      <c r="Q44" s="64">
        <v>585.56933399999991</v>
      </c>
      <c r="R44" s="65">
        <f t="shared" si="3"/>
        <v>726.10597415999985</v>
      </c>
      <c r="S44" s="64">
        <f t="shared" si="4"/>
        <v>585.56933399999991</v>
      </c>
      <c r="T44" s="65">
        <f t="shared" si="5"/>
        <v>726.10597415999985</v>
      </c>
    </row>
    <row r="45" spans="1:22">
      <c r="A45" s="42">
        <v>3002718</v>
      </c>
      <c r="B45" s="43">
        <v>265</v>
      </c>
      <c r="C45" s="43">
        <v>70</v>
      </c>
      <c r="D45" s="42">
        <v>19.5</v>
      </c>
      <c r="E45" s="44" t="s">
        <v>105</v>
      </c>
      <c r="F45" s="44" t="s">
        <v>97</v>
      </c>
      <c r="G45" s="44" t="s">
        <v>98</v>
      </c>
      <c r="H45" s="45">
        <v>14</v>
      </c>
      <c r="I45" s="46" t="s">
        <v>18</v>
      </c>
      <c r="J45" s="47" t="s">
        <v>2</v>
      </c>
      <c r="K45" s="47" t="s">
        <v>2</v>
      </c>
      <c r="L45" s="47">
        <v>67</v>
      </c>
      <c r="M45" s="48" t="s">
        <v>99</v>
      </c>
      <c r="N45" s="49" t="s">
        <v>106</v>
      </c>
      <c r="O45" s="50" t="s">
        <v>153</v>
      </c>
      <c r="P45" s="51">
        <v>39.927</v>
      </c>
      <c r="Q45" s="52">
        <v>548.96721600000001</v>
      </c>
      <c r="R45" s="53">
        <f t="shared" si="3"/>
        <v>680.71934783999995</v>
      </c>
      <c r="S45" s="52">
        <f t="shared" si="4"/>
        <v>548.96721600000001</v>
      </c>
      <c r="T45" s="53">
        <f t="shared" si="5"/>
        <v>680.71934783999995</v>
      </c>
    </row>
    <row r="46" spans="1:22">
      <c r="A46" s="54">
        <v>3002812</v>
      </c>
      <c r="B46" s="55">
        <v>265</v>
      </c>
      <c r="C46" s="55">
        <v>70</v>
      </c>
      <c r="D46" s="54">
        <v>19.5</v>
      </c>
      <c r="E46" s="56" t="s">
        <v>34</v>
      </c>
      <c r="F46" s="56" t="s">
        <v>97</v>
      </c>
      <c r="G46" s="56" t="s">
        <v>148</v>
      </c>
      <c r="H46" s="57">
        <v>16</v>
      </c>
      <c r="I46" s="58" t="s">
        <v>139</v>
      </c>
      <c r="J46" s="59" t="s">
        <v>6</v>
      </c>
      <c r="K46" s="59" t="s">
        <v>2</v>
      </c>
      <c r="L46" s="59">
        <v>71</v>
      </c>
      <c r="M46" s="60" t="s">
        <v>99</v>
      </c>
      <c r="N46" s="61" t="s">
        <v>103</v>
      </c>
      <c r="O46" s="103" t="s">
        <v>382</v>
      </c>
      <c r="P46" s="63">
        <v>41.2</v>
      </c>
      <c r="Q46" s="64">
        <v>548.96721600000001</v>
      </c>
      <c r="R46" s="65">
        <f t="shared" si="3"/>
        <v>680.71934783999995</v>
      </c>
      <c r="S46" s="64">
        <f t="shared" si="4"/>
        <v>548.96721600000001</v>
      </c>
      <c r="T46" s="65">
        <f t="shared" si="5"/>
        <v>680.71934783999995</v>
      </c>
      <c r="U46" s="104"/>
    </row>
    <row r="47" spans="1:22">
      <c r="A47" s="42">
        <v>3002185</v>
      </c>
      <c r="B47" s="43" t="s">
        <v>154</v>
      </c>
      <c r="C47" s="43" t="s">
        <v>136</v>
      </c>
      <c r="D47" s="42">
        <v>19.5</v>
      </c>
      <c r="E47" s="44" t="s">
        <v>19</v>
      </c>
      <c r="F47" s="44" t="s">
        <v>97</v>
      </c>
      <c r="G47" s="44" t="s">
        <v>155</v>
      </c>
      <c r="H47" s="45">
        <v>18</v>
      </c>
      <c r="I47" s="46" t="s">
        <v>9</v>
      </c>
      <c r="J47" s="47" t="s">
        <v>6</v>
      </c>
      <c r="K47" s="47" t="s">
        <v>1</v>
      </c>
      <c r="L47" s="47">
        <v>74</v>
      </c>
      <c r="M47" s="48" t="s">
        <v>102</v>
      </c>
      <c r="N47" s="49" t="s">
        <v>103</v>
      </c>
      <c r="O47" s="50" t="s">
        <v>156</v>
      </c>
      <c r="P47" s="51">
        <v>42.268999999999998</v>
      </c>
      <c r="Q47" s="52">
        <v>552.79</v>
      </c>
      <c r="R47" s="53">
        <f t="shared" si="3"/>
        <v>685.45959999999991</v>
      </c>
      <c r="S47" s="52">
        <f t="shared" si="4"/>
        <v>552.79</v>
      </c>
      <c r="T47" s="53">
        <f t="shared" si="5"/>
        <v>685.45959999999991</v>
      </c>
    </row>
    <row r="48" spans="1:22">
      <c r="A48" s="54">
        <v>3002700</v>
      </c>
      <c r="B48" s="55">
        <v>265</v>
      </c>
      <c r="C48" s="55">
        <v>70</v>
      </c>
      <c r="D48" s="54">
        <v>19.5</v>
      </c>
      <c r="E48" s="56" t="s">
        <v>23</v>
      </c>
      <c r="F48" s="56" t="s">
        <v>101</v>
      </c>
      <c r="G48" s="56" t="s">
        <v>98</v>
      </c>
      <c r="H48" s="57">
        <v>14</v>
      </c>
      <c r="I48" s="58" t="s">
        <v>18</v>
      </c>
      <c r="J48" s="59" t="s">
        <v>6</v>
      </c>
      <c r="K48" s="59" t="s">
        <v>1</v>
      </c>
      <c r="L48" s="59">
        <v>73</v>
      </c>
      <c r="M48" s="60" t="s">
        <v>99</v>
      </c>
      <c r="N48" s="61" t="s">
        <v>106</v>
      </c>
      <c r="O48" s="62" t="s">
        <v>157</v>
      </c>
      <c r="P48" s="63">
        <v>40.109000000000002</v>
      </c>
      <c r="Q48" s="64">
        <v>548.96721600000001</v>
      </c>
      <c r="R48" s="65">
        <f t="shared" si="3"/>
        <v>680.71934783999995</v>
      </c>
      <c r="S48" s="64">
        <f t="shared" si="4"/>
        <v>548.96721600000001</v>
      </c>
      <c r="T48" s="65">
        <f t="shared" si="5"/>
        <v>680.71934783999995</v>
      </c>
    </row>
    <row r="49" spans="1:20">
      <c r="A49" s="42">
        <v>3002427</v>
      </c>
      <c r="B49" s="43" t="s">
        <v>154</v>
      </c>
      <c r="C49" s="43" t="s">
        <v>136</v>
      </c>
      <c r="D49" s="42">
        <v>19.5</v>
      </c>
      <c r="E49" s="44" t="s">
        <v>10</v>
      </c>
      <c r="F49" s="44" t="s">
        <v>112</v>
      </c>
      <c r="G49" s="44" t="s">
        <v>98</v>
      </c>
      <c r="H49" s="45">
        <v>18</v>
      </c>
      <c r="I49" s="46" t="s">
        <v>9</v>
      </c>
      <c r="J49" s="47" t="s">
        <v>2</v>
      </c>
      <c r="K49" s="47" t="s">
        <v>1</v>
      </c>
      <c r="L49" s="47">
        <v>70</v>
      </c>
      <c r="M49" s="48" t="s">
        <v>99</v>
      </c>
      <c r="N49" s="49" t="s">
        <v>103</v>
      </c>
      <c r="O49" s="50" t="s">
        <v>158</v>
      </c>
      <c r="P49" s="51">
        <v>41.14</v>
      </c>
      <c r="Q49" s="52">
        <v>541.08000000000004</v>
      </c>
      <c r="R49" s="53">
        <f t="shared" si="3"/>
        <v>670.93920000000003</v>
      </c>
      <c r="S49" s="52">
        <f t="shared" si="4"/>
        <v>541.08000000000004</v>
      </c>
      <c r="T49" s="53">
        <f t="shared" si="5"/>
        <v>670.93920000000003</v>
      </c>
    </row>
    <row r="50" spans="1:20">
      <c r="A50" s="54">
        <v>3002537</v>
      </c>
      <c r="B50" s="55">
        <v>265</v>
      </c>
      <c r="C50" s="55">
        <v>70</v>
      </c>
      <c r="D50" s="54">
        <v>19.5</v>
      </c>
      <c r="E50" s="56" t="s">
        <v>16</v>
      </c>
      <c r="F50" s="56" t="s">
        <v>112</v>
      </c>
      <c r="G50" s="56" t="s">
        <v>123</v>
      </c>
      <c r="H50" s="57">
        <v>18</v>
      </c>
      <c r="I50" s="58" t="s">
        <v>9</v>
      </c>
      <c r="J50" s="59" t="s">
        <v>1</v>
      </c>
      <c r="K50" s="59" t="s">
        <v>1</v>
      </c>
      <c r="L50" s="59">
        <v>69</v>
      </c>
      <c r="M50" s="60" t="s">
        <v>99</v>
      </c>
      <c r="N50" s="61"/>
      <c r="O50" s="62" t="s">
        <v>159</v>
      </c>
      <c r="P50" s="63">
        <v>38.265000000000001</v>
      </c>
      <c r="Q50" s="64">
        <v>547.57930499999998</v>
      </c>
      <c r="R50" s="65">
        <f t="shared" si="3"/>
        <v>678.99833819999992</v>
      </c>
      <c r="S50" s="64">
        <f t="shared" si="4"/>
        <v>547.57930499999998</v>
      </c>
      <c r="T50" s="65">
        <f t="shared" si="5"/>
        <v>678.99833819999992</v>
      </c>
    </row>
    <row r="51" spans="1:20">
      <c r="A51" s="42">
        <v>3002717</v>
      </c>
      <c r="B51" s="43">
        <v>285</v>
      </c>
      <c r="C51" s="43">
        <v>70</v>
      </c>
      <c r="D51" s="42">
        <v>19.5</v>
      </c>
      <c r="E51" s="44" t="s">
        <v>105</v>
      </c>
      <c r="F51" s="44" t="s">
        <v>97</v>
      </c>
      <c r="G51" s="44" t="s">
        <v>98</v>
      </c>
      <c r="H51" s="45">
        <v>16</v>
      </c>
      <c r="I51" s="46" t="s">
        <v>20</v>
      </c>
      <c r="J51" s="47" t="s">
        <v>2</v>
      </c>
      <c r="K51" s="47" t="s">
        <v>2</v>
      </c>
      <c r="L51" s="47">
        <v>67</v>
      </c>
      <c r="M51" s="48" t="s">
        <v>99</v>
      </c>
      <c r="N51" s="49" t="s">
        <v>106</v>
      </c>
      <c r="O51" s="50" t="s">
        <v>160</v>
      </c>
      <c r="P51" s="51">
        <v>42.963000000000001</v>
      </c>
      <c r="Q51" s="52">
        <v>622.33000000000004</v>
      </c>
      <c r="R51" s="53">
        <f t="shared" si="3"/>
        <v>771.68920000000003</v>
      </c>
      <c r="S51" s="52">
        <f t="shared" si="4"/>
        <v>622.33000000000004</v>
      </c>
      <c r="T51" s="53">
        <f t="shared" si="5"/>
        <v>771.68920000000003</v>
      </c>
    </row>
    <row r="52" spans="1:20">
      <c r="A52" s="54">
        <v>3002701</v>
      </c>
      <c r="B52" s="55">
        <v>285</v>
      </c>
      <c r="C52" s="55">
        <v>70</v>
      </c>
      <c r="D52" s="54">
        <v>19.5</v>
      </c>
      <c r="E52" s="56" t="s">
        <v>23</v>
      </c>
      <c r="F52" s="56" t="s">
        <v>101</v>
      </c>
      <c r="G52" s="56" t="s">
        <v>98</v>
      </c>
      <c r="H52" s="57">
        <v>16</v>
      </c>
      <c r="I52" s="58" t="s">
        <v>20</v>
      </c>
      <c r="J52" s="59" t="s">
        <v>6</v>
      </c>
      <c r="K52" s="59" t="s">
        <v>1</v>
      </c>
      <c r="L52" s="59">
        <v>70</v>
      </c>
      <c r="M52" s="60" t="s">
        <v>99</v>
      </c>
      <c r="N52" s="61" t="s">
        <v>106</v>
      </c>
      <c r="O52" s="62" t="s">
        <v>161</v>
      </c>
      <c r="P52" s="63">
        <v>44.103999999999999</v>
      </c>
      <c r="Q52" s="64">
        <v>622.33000000000004</v>
      </c>
      <c r="R52" s="65">
        <f t="shared" si="3"/>
        <v>771.68920000000003</v>
      </c>
      <c r="S52" s="64">
        <f t="shared" si="4"/>
        <v>622.33000000000004</v>
      </c>
      <c r="T52" s="65">
        <f t="shared" si="5"/>
        <v>771.68920000000003</v>
      </c>
    </row>
    <row r="53" spans="1:20">
      <c r="A53" s="42">
        <v>3002428</v>
      </c>
      <c r="B53" s="43">
        <v>285</v>
      </c>
      <c r="C53" s="43">
        <v>70</v>
      </c>
      <c r="D53" s="42">
        <v>19.5</v>
      </c>
      <c r="E53" s="44" t="s">
        <v>10</v>
      </c>
      <c r="F53" s="44" t="s">
        <v>112</v>
      </c>
      <c r="G53" s="44" t="s">
        <v>98</v>
      </c>
      <c r="H53" s="45">
        <v>18</v>
      </c>
      <c r="I53" s="46" t="s">
        <v>21</v>
      </c>
      <c r="J53" s="47" t="s">
        <v>6</v>
      </c>
      <c r="K53" s="47" t="s">
        <v>1</v>
      </c>
      <c r="L53" s="47">
        <v>70</v>
      </c>
      <c r="M53" s="48" t="s">
        <v>99</v>
      </c>
      <c r="N53" s="49" t="s">
        <v>103</v>
      </c>
      <c r="O53" s="50" t="s">
        <v>162</v>
      </c>
      <c r="P53" s="51">
        <v>45.301000000000002</v>
      </c>
      <c r="Q53" s="52">
        <v>670.29</v>
      </c>
      <c r="R53" s="53">
        <f t="shared" si="3"/>
        <v>831.15959999999995</v>
      </c>
      <c r="S53" s="52">
        <f t="shared" si="4"/>
        <v>670.29</v>
      </c>
      <c r="T53" s="53">
        <f t="shared" si="5"/>
        <v>831.15959999999995</v>
      </c>
    </row>
    <row r="54" spans="1:20">
      <c r="A54" s="54">
        <v>3002721</v>
      </c>
      <c r="B54" s="55">
        <v>305</v>
      </c>
      <c r="C54" s="55">
        <v>70</v>
      </c>
      <c r="D54" s="54">
        <v>19.5</v>
      </c>
      <c r="E54" s="56" t="s">
        <v>105</v>
      </c>
      <c r="F54" s="56" t="s">
        <v>97</v>
      </c>
      <c r="G54" s="56" t="s">
        <v>98</v>
      </c>
      <c r="H54" s="57">
        <v>16</v>
      </c>
      <c r="I54" s="58" t="s">
        <v>22</v>
      </c>
      <c r="J54" s="59" t="s">
        <v>2</v>
      </c>
      <c r="K54" s="59" t="s">
        <v>2</v>
      </c>
      <c r="L54" s="59">
        <v>71</v>
      </c>
      <c r="M54" s="60" t="s">
        <v>99</v>
      </c>
      <c r="N54" s="61" t="s">
        <v>106</v>
      </c>
      <c r="O54" s="62" t="s">
        <v>163</v>
      </c>
      <c r="P54" s="63">
        <v>48.174999999999997</v>
      </c>
      <c r="Q54" s="64">
        <v>765.57</v>
      </c>
      <c r="R54" s="65">
        <f t="shared" si="3"/>
        <v>949.30680000000007</v>
      </c>
      <c r="S54" s="64">
        <f t="shared" si="4"/>
        <v>765.57</v>
      </c>
      <c r="T54" s="65">
        <f t="shared" si="5"/>
        <v>949.30680000000007</v>
      </c>
    </row>
    <row r="55" spans="1:20">
      <c r="A55" s="42">
        <v>3000708</v>
      </c>
      <c r="B55" s="43">
        <v>305</v>
      </c>
      <c r="C55" s="43">
        <v>70</v>
      </c>
      <c r="D55" s="42">
        <v>19.5</v>
      </c>
      <c r="E55" s="44" t="s">
        <v>7</v>
      </c>
      <c r="F55" s="44" t="s">
        <v>101</v>
      </c>
      <c r="G55" s="44" t="s">
        <v>98</v>
      </c>
      <c r="H55" s="45">
        <v>16</v>
      </c>
      <c r="I55" s="46" t="s">
        <v>22</v>
      </c>
      <c r="J55" s="47" t="s">
        <v>6</v>
      </c>
      <c r="K55" s="47" t="s">
        <v>1</v>
      </c>
      <c r="L55" s="47">
        <v>75</v>
      </c>
      <c r="M55" s="48" t="s">
        <v>102</v>
      </c>
      <c r="N55" s="49" t="s">
        <v>403</v>
      </c>
      <c r="O55" s="94" t="s">
        <v>390</v>
      </c>
      <c r="P55" s="51"/>
      <c r="Q55" s="52">
        <v>652</v>
      </c>
      <c r="R55" s="53">
        <f t="shared" si="3"/>
        <v>808.48</v>
      </c>
      <c r="S55" s="52">
        <f t="shared" si="4"/>
        <v>652</v>
      </c>
      <c r="T55" s="53">
        <f t="shared" si="5"/>
        <v>808.48</v>
      </c>
    </row>
    <row r="56" spans="1:20">
      <c r="A56" s="54">
        <v>3002702</v>
      </c>
      <c r="B56" s="55">
        <v>305</v>
      </c>
      <c r="C56" s="55">
        <v>70</v>
      </c>
      <c r="D56" s="54">
        <v>19.5</v>
      </c>
      <c r="E56" s="56" t="s">
        <v>23</v>
      </c>
      <c r="F56" s="56" t="s">
        <v>101</v>
      </c>
      <c r="G56" s="56" t="s">
        <v>98</v>
      </c>
      <c r="H56" s="57">
        <v>16</v>
      </c>
      <c r="I56" s="58" t="s">
        <v>22</v>
      </c>
      <c r="J56" s="59" t="s">
        <v>6</v>
      </c>
      <c r="K56" s="59" t="s">
        <v>1</v>
      </c>
      <c r="L56" s="59">
        <v>73</v>
      </c>
      <c r="M56" s="60" t="s">
        <v>99</v>
      </c>
      <c r="N56" s="61" t="s">
        <v>106</v>
      </c>
      <c r="O56" s="62" t="s">
        <v>164</v>
      </c>
      <c r="P56" s="63">
        <v>48.893000000000001</v>
      </c>
      <c r="Q56" s="64">
        <v>759.57281399999999</v>
      </c>
      <c r="R56" s="65">
        <f t="shared" si="3"/>
        <v>941.87028936000002</v>
      </c>
      <c r="S56" s="64">
        <f t="shared" si="4"/>
        <v>759.57281399999999</v>
      </c>
      <c r="T56" s="65">
        <f t="shared" si="5"/>
        <v>941.87028936000002</v>
      </c>
    </row>
    <row r="57" spans="1:20">
      <c r="A57" s="42">
        <v>3002058</v>
      </c>
      <c r="B57" s="43" t="s">
        <v>165</v>
      </c>
      <c r="C57" s="43" t="s">
        <v>166</v>
      </c>
      <c r="D57" s="42">
        <v>19.5</v>
      </c>
      <c r="E57" s="44" t="s">
        <v>16</v>
      </c>
      <c r="F57" s="44" t="s">
        <v>112</v>
      </c>
      <c r="G57" s="44" t="s">
        <v>123</v>
      </c>
      <c r="H57" s="45">
        <v>22</v>
      </c>
      <c r="I57" s="46" t="s">
        <v>167</v>
      </c>
      <c r="J57" s="47" t="s">
        <v>1</v>
      </c>
      <c r="K57" s="47" t="s">
        <v>1</v>
      </c>
      <c r="L57" s="47">
        <v>73</v>
      </c>
      <c r="M57" s="48" t="s">
        <v>102</v>
      </c>
      <c r="N57" s="49"/>
      <c r="O57" s="50" t="s">
        <v>168</v>
      </c>
      <c r="P57" s="51">
        <v>67.278000000000006</v>
      </c>
      <c r="Q57" s="52">
        <v>912.5</v>
      </c>
      <c r="R57" s="53">
        <f t="shared" si="3"/>
        <v>1131.5</v>
      </c>
      <c r="S57" s="52">
        <f t="shared" si="4"/>
        <v>912.5</v>
      </c>
      <c r="T57" s="53">
        <f t="shared" si="5"/>
        <v>1131.5</v>
      </c>
    </row>
    <row r="58" spans="1:20">
      <c r="A58" s="54">
        <v>3003413</v>
      </c>
      <c r="B58" s="55">
        <v>435</v>
      </c>
      <c r="C58" s="55">
        <v>50</v>
      </c>
      <c r="D58" s="54">
        <v>19.5</v>
      </c>
      <c r="E58" s="56" t="s">
        <v>24</v>
      </c>
      <c r="F58" s="56" t="s">
        <v>112</v>
      </c>
      <c r="G58" s="56" t="s">
        <v>123</v>
      </c>
      <c r="H58" s="57">
        <v>22</v>
      </c>
      <c r="I58" s="58" t="s">
        <v>167</v>
      </c>
      <c r="J58" s="59"/>
      <c r="K58" s="59"/>
      <c r="L58" s="59"/>
      <c r="M58" s="60"/>
      <c r="N58" s="61"/>
      <c r="O58" s="62" t="s">
        <v>344</v>
      </c>
      <c r="P58" s="63"/>
      <c r="Q58" s="64">
        <v>935.5</v>
      </c>
      <c r="R58" s="65">
        <f t="shared" si="3"/>
        <v>1160.02</v>
      </c>
      <c r="S58" s="64">
        <f t="shared" si="4"/>
        <v>935.5</v>
      </c>
      <c r="T58" s="65">
        <f t="shared" si="5"/>
        <v>1160.02</v>
      </c>
    </row>
    <row r="59" spans="1:20">
      <c r="A59" s="42">
        <v>3002959</v>
      </c>
      <c r="B59" s="43">
        <v>435</v>
      </c>
      <c r="C59" s="43">
        <v>50</v>
      </c>
      <c r="D59" s="42">
        <v>19.5</v>
      </c>
      <c r="E59" s="44" t="s">
        <v>299</v>
      </c>
      <c r="F59" s="44" t="s">
        <v>112</v>
      </c>
      <c r="G59" s="44" t="s">
        <v>98</v>
      </c>
      <c r="H59" s="45">
        <v>22</v>
      </c>
      <c r="I59" s="46" t="s">
        <v>167</v>
      </c>
      <c r="J59" s="47" t="s">
        <v>1</v>
      </c>
      <c r="K59" s="47" t="s">
        <v>1</v>
      </c>
      <c r="L59" s="47">
        <v>73</v>
      </c>
      <c r="M59" s="48" t="s">
        <v>102</v>
      </c>
      <c r="N59" s="49" t="s">
        <v>103</v>
      </c>
      <c r="O59" s="94" t="s">
        <v>379</v>
      </c>
      <c r="P59" s="51">
        <v>67.489999999999995</v>
      </c>
      <c r="Q59" s="52">
        <v>935.5</v>
      </c>
      <c r="R59" s="53">
        <f t="shared" si="3"/>
        <v>1160.02</v>
      </c>
      <c r="S59" s="52">
        <f t="shared" si="4"/>
        <v>935.5</v>
      </c>
      <c r="T59" s="53">
        <f t="shared" si="5"/>
        <v>1160.02</v>
      </c>
    </row>
    <row r="60" spans="1:20">
      <c r="A60" s="54">
        <v>3001603</v>
      </c>
      <c r="B60" s="55" t="s">
        <v>169</v>
      </c>
      <c r="C60" s="55" t="s">
        <v>170</v>
      </c>
      <c r="D60" s="54">
        <v>19.5</v>
      </c>
      <c r="E60" s="56" t="s">
        <v>25</v>
      </c>
      <c r="F60" s="56" t="s">
        <v>112</v>
      </c>
      <c r="G60" s="56" t="s">
        <v>123</v>
      </c>
      <c r="H60" s="57">
        <v>22</v>
      </c>
      <c r="I60" s="58" t="s">
        <v>167</v>
      </c>
      <c r="J60" s="59" t="s">
        <v>1</v>
      </c>
      <c r="K60" s="59" t="s">
        <v>171</v>
      </c>
      <c r="L60" s="59">
        <v>73</v>
      </c>
      <c r="M60" s="60" t="s">
        <v>102</v>
      </c>
      <c r="N60" s="61" t="s">
        <v>103</v>
      </c>
      <c r="O60" s="62" t="s">
        <v>172</v>
      </c>
      <c r="P60" s="63">
        <v>66.781000000000006</v>
      </c>
      <c r="Q60" s="64">
        <v>991.2</v>
      </c>
      <c r="R60" s="65">
        <f t="shared" si="3"/>
        <v>1229.088</v>
      </c>
      <c r="S60" s="64">
        <f t="shared" si="4"/>
        <v>991.2</v>
      </c>
      <c r="T60" s="65">
        <f t="shared" si="5"/>
        <v>1229.088</v>
      </c>
    </row>
    <row r="61" spans="1:20">
      <c r="A61" s="42">
        <v>3003412</v>
      </c>
      <c r="B61" s="43">
        <v>445</v>
      </c>
      <c r="C61" s="43">
        <v>45</v>
      </c>
      <c r="D61" s="42">
        <v>19.5</v>
      </c>
      <c r="E61" s="44" t="s">
        <v>24</v>
      </c>
      <c r="F61" s="44" t="s">
        <v>112</v>
      </c>
      <c r="G61" s="44" t="s">
        <v>123</v>
      </c>
      <c r="H61" s="45"/>
      <c r="I61" s="46"/>
      <c r="J61" s="47"/>
      <c r="K61" s="47"/>
      <c r="L61" s="47"/>
      <c r="M61" s="48"/>
      <c r="N61" s="49"/>
      <c r="O61" s="50" t="s">
        <v>345</v>
      </c>
      <c r="P61" s="51"/>
      <c r="Q61" s="52">
        <v>998.6</v>
      </c>
      <c r="R61" s="53">
        <f t="shared" si="3"/>
        <v>1238.2640000000001</v>
      </c>
      <c r="S61" s="52">
        <f t="shared" si="4"/>
        <v>998.6</v>
      </c>
      <c r="T61" s="53">
        <f t="shared" si="5"/>
        <v>1238.2640000000001</v>
      </c>
    </row>
    <row r="62" spans="1:20">
      <c r="A62" s="54">
        <v>3002953</v>
      </c>
      <c r="B62" s="55">
        <v>445</v>
      </c>
      <c r="C62" s="55">
        <v>45</v>
      </c>
      <c r="D62" s="54">
        <v>19.5</v>
      </c>
      <c r="E62" s="56" t="s">
        <v>173</v>
      </c>
      <c r="F62" s="56" t="s">
        <v>112</v>
      </c>
      <c r="G62" s="56" t="s">
        <v>174</v>
      </c>
      <c r="H62" s="57"/>
      <c r="I62" s="58" t="s">
        <v>167</v>
      </c>
      <c r="J62" s="59"/>
      <c r="K62" s="59"/>
      <c r="L62" s="59"/>
      <c r="M62" s="60"/>
      <c r="N62" s="61" t="s">
        <v>106</v>
      </c>
      <c r="O62" s="62" t="s">
        <v>175</v>
      </c>
      <c r="P62" s="63">
        <v>67.069999999999993</v>
      </c>
      <c r="Q62" s="64">
        <v>1008.22</v>
      </c>
      <c r="R62" s="65">
        <f t="shared" si="3"/>
        <v>1250.1928</v>
      </c>
      <c r="S62" s="64">
        <f t="shared" si="4"/>
        <v>1008.22</v>
      </c>
      <c r="T62" s="65">
        <f t="shared" si="5"/>
        <v>1250.1928</v>
      </c>
    </row>
    <row r="63" spans="1:20">
      <c r="A63" s="109" t="s">
        <v>176</v>
      </c>
      <c r="B63" s="109"/>
      <c r="C63" s="109"/>
      <c r="D63" s="109"/>
      <c r="E63" s="109"/>
      <c r="F63" s="109"/>
      <c r="G63" s="73"/>
      <c r="H63" s="74"/>
      <c r="I63" s="75"/>
      <c r="J63" s="76"/>
      <c r="K63" s="76"/>
      <c r="L63" s="76"/>
      <c r="M63" s="76"/>
      <c r="N63" s="77"/>
      <c r="O63" s="78"/>
      <c r="P63" s="79"/>
      <c r="Q63" s="79"/>
      <c r="R63" s="79"/>
      <c r="S63" s="79"/>
      <c r="T63" s="79"/>
    </row>
    <row r="64" spans="1:20">
      <c r="A64" s="42">
        <v>3000797</v>
      </c>
      <c r="B64" s="43" t="s">
        <v>177</v>
      </c>
      <c r="C64" s="43" t="s">
        <v>96</v>
      </c>
      <c r="D64" s="42" t="s">
        <v>178</v>
      </c>
      <c r="E64" s="44" t="s">
        <v>4</v>
      </c>
      <c r="F64" s="44" t="s">
        <v>97</v>
      </c>
      <c r="G64" s="44" t="s">
        <v>98</v>
      </c>
      <c r="H64" s="45">
        <v>14</v>
      </c>
      <c r="I64" s="46" t="s">
        <v>179</v>
      </c>
      <c r="J64" s="47" t="s">
        <v>2</v>
      </c>
      <c r="K64" s="47" t="s">
        <v>2</v>
      </c>
      <c r="L64" s="47">
        <v>67</v>
      </c>
      <c r="M64" s="48" t="s">
        <v>99</v>
      </c>
      <c r="N64" s="106" t="s">
        <v>404</v>
      </c>
      <c r="O64" s="94" t="s">
        <v>391</v>
      </c>
      <c r="P64" s="51"/>
      <c r="Q64" s="52">
        <v>560</v>
      </c>
      <c r="R64" s="53">
        <f t="shared" ref="R64:R69" si="6">Q64*1.24</f>
        <v>694.4</v>
      </c>
      <c r="S64" s="52">
        <f t="shared" ref="S64:S69" si="7">Q64*(1-$T$5)</f>
        <v>560</v>
      </c>
      <c r="T64" s="53">
        <f t="shared" ref="T64:T69" si="8">R64*(1-$T$5)</f>
        <v>694.4</v>
      </c>
    </row>
    <row r="65" spans="1:20">
      <c r="A65" s="54">
        <v>3000791</v>
      </c>
      <c r="B65" s="55">
        <v>1000</v>
      </c>
      <c r="C65" s="55" t="s">
        <v>96</v>
      </c>
      <c r="D65" s="54">
        <v>20</v>
      </c>
      <c r="E65" s="56" t="s">
        <v>4</v>
      </c>
      <c r="F65" s="56" t="s">
        <v>97</v>
      </c>
      <c r="G65" s="56" t="s">
        <v>98</v>
      </c>
      <c r="H65" s="57">
        <v>16</v>
      </c>
      <c r="I65" s="58" t="s">
        <v>26</v>
      </c>
      <c r="J65" s="59" t="s">
        <v>180</v>
      </c>
      <c r="K65" s="59" t="s">
        <v>180</v>
      </c>
      <c r="L65" s="59" t="s">
        <v>180</v>
      </c>
      <c r="M65" s="60" t="s">
        <v>180</v>
      </c>
      <c r="N65" s="61"/>
      <c r="O65" s="62" t="s">
        <v>181</v>
      </c>
      <c r="P65" s="63">
        <v>54.091000000000001</v>
      </c>
      <c r="Q65" s="64">
        <v>717.36911399999985</v>
      </c>
      <c r="R65" s="65">
        <f t="shared" si="6"/>
        <v>889.5377013599998</v>
      </c>
      <c r="S65" s="64">
        <f t="shared" si="7"/>
        <v>717.36911399999985</v>
      </c>
      <c r="T65" s="65">
        <f t="shared" si="8"/>
        <v>889.5377013599998</v>
      </c>
    </row>
    <row r="66" spans="1:20">
      <c r="A66" s="42">
        <v>3000799</v>
      </c>
      <c r="B66" s="43" t="s">
        <v>182</v>
      </c>
      <c r="C66" s="43" t="s">
        <v>96</v>
      </c>
      <c r="D66" s="42" t="s">
        <v>178</v>
      </c>
      <c r="E66" s="44" t="s">
        <v>7</v>
      </c>
      <c r="F66" s="44" t="s">
        <v>101</v>
      </c>
      <c r="G66" s="44" t="s">
        <v>98</v>
      </c>
      <c r="H66" s="45">
        <v>16</v>
      </c>
      <c r="I66" s="46" t="s">
        <v>26</v>
      </c>
      <c r="J66" s="47" t="s">
        <v>6</v>
      </c>
      <c r="K66" s="47" t="s">
        <v>2</v>
      </c>
      <c r="L66" s="47">
        <v>75</v>
      </c>
      <c r="M66" s="48" t="s">
        <v>102</v>
      </c>
      <c r="N66" s="49" t="s">
        <v>103</v>
      </c>
      <c r="O66" s="50" t="s">
        <v>183</v>
      </c>
      <c r="P66" s="51">
        <v>57.383000000000003</v>
      </c>
      <c r="Q66" s="52">
        <v>700.08</v>
      </c>
      <c r="R66" s="53">
        <f t="shared" si="6"/>
        <v>868.0992</v>
      </c>
      <c r="S66" s="52">
        <f t="shared" si="7"/>
        <v>700.08</v>
      </c>
      <c r="T66" s="53">
        <f t="shared" si="8"/>
        <v>868.0992</v>
      </c>
    </row>
    <row r="67" spans="1:20">
      <c r="A67" s="54">
        <v>3000793</v>
      </c>
      <c r="B67" s="55" t="s">
        <v>184</v>
      </c>
      <c r="C67" s="55" t="s">
        <v>96</v>
      </c>
      <c r="D67" s="54" t="s">
        <v>178</v>
      </c>
      <c r="E67" s="56" t="s">
        <v>4</v>
      </c>
      <c r="F67" s="56" t="s">
        <v>97</v>
      </c>
      <c r="G67" s="56" t="s">
        <v>98</v>
      </c>
      <c r="H67" s="57">
        <v>16</v>
      </c>
      <c r="I67" s="58" t="s">
        <v>185</v>
      </c>
      <c r="J67" s="59" t="s">
        <v>2</v>
      </c>
      <c r="K67" s="59" t="s">
        <v>2</v>
      </c>
      <c r="L67" s="59">
        <v>67</v>
      </c>
      <c r="M67" s="60" t="s">
        <v>99</v>
      </c>
      <c r="N67" s="61"/>
      <c r="O67" s="62" t="s">
        <v>186</v>
      </c>
      <c r="P67" s="63">
        <v>61.616</v>
      </c>
      <c r="Q67" s="64">
        <v>750</v>
      </c>
      <c r="R67" s="65">
        <f t="shared" si="6"/>
        <v>930</v>
      </c>
      <c r="S67" s="64">
        <f t="shared" si="7"/>
        <v>750</v>
      </c>
      <c r="T67" s="65">
        <f t="shared" si="8"/>
        <v>930</v>
      </c>
    </row>
    <row r="68" spans="1:20">
      <c r="A68" s="42">
        <v>3000915</v>
      </c>
      <c r="B68" s="43" t="s">
        <v>187</v>
      </c>
      <c r="C68" s="43" t="s">
        <v>96</v>
      </c>
      <c r="D68" s="42" t="s">
        <v>178</v>
      </c>
      <c r="E68" s="44" t="s">
        <v>27</v>
      </c>
      <c r="F68" s="44" t="s">
        <v>97</v>
      </c>
      <c r="G68" s="44" t="s">
        <v>155</v>
      </c>
      <c r="H68" s="45">
        <v>18</v>
      </c>
      <c r="I68" s="46" t="s">
        <v>28</v>
      </c>
      <c r="J68" s="47" t="s">
        <v>6</v>
      </c>
      <c r="K68" s="47" t="s">
        <v>2</v>
      </c>
      <c r="L68" s="47">
        <v>72</v>
      </c>
      <c r="M68" s="48" t="s">
        <v>102</v>
      </c>
      <c r="N68" s="49"/>
      <c r="O68" s="50" t="s">
        <v>188</v>
      </c>
      <c r="P68" s="51">
        <v>71.682000000000002</v>
      </c>
      <c r="Q68" s="52">
        <v>809.21687000000009</v>
      </c>
      <c r="R68" s="53">
        <f t="shared" si="6"/>
        <v>1003.4289188000001</v>
      </c>
      <c r="S68" s="52">
        <f t="shared" si="7"/>
        <v>809.21687000000009</v>
      </c>
      <c r="T68" s="53">
        <f t="shared" si="8"/>
        <v>1003.4289188000001</v>
      </c>
    </row>
    <row r="69" spans="1:20">
      <c r="A69" s="54">
        <v>3002304</v>
      </c>
      <c r="B69" s="55">
        <v>1200</v>
      </c>
      <c r="C69" s="55" t="s">
        <v>96</v>
      </c>
      <c r="D69" s="54">
        <v>20</v>
      </c>
      <c r="E69" s="56" t="s">
        <v>29</v>
      </c>
      <c r="F69" s="56" t="s">
        <v>101</v>
      </c>
      <c r="G69" s="56" t="s">
        <v>155</v>
      </c>
      <c r="H69" s="57">
        <v>18</v>
      </c>
      <c r="I69" s="58" t="s">
        <v>28</v>
      </c>
      <c r="J69" s="59" t="s">
        <v>6</v>
      </c>
      <c r="K69" s="59" t="s">
        <v>2</v>
      </c>
      <c r="L69" s="59">
        <v>75</v>
      </c>
      <c r="M69" s="60" t="s">
        <v>102</v>
      </c>
      <c r="N69" s="61" t="s">
        <v>103</v>
      </c>
      <c r="O69" s="62" t="s">
        <v>189</v>
      </c>
      <c r="P69" s="63">
        <v>77.911000000000001</v>
      </c>
      <c r="Q69" s="64">
        <v>809.21687000000009</v>
      </c>
      <c r="R69" s="65">
        <f t="shared" si="6"/>
        <v>1003.4289188000001</v>
      </c>
      <c r="S69" s="64">
        <f t="shared" si="7"/>
        <v>809.21687000000009</v>
      </c>
      <c r="T69" s="65">
        <f t="shared" si="8"/>
        <v>1003.4289188000001</v>
      </c>
    </row>
    <row r="70" spans="1:20">
      <c r="A70" s="109" t="s">
        <v>190</v>
      </c>
      <c r="B70" s="109"/>
      <c r="C70" s="109"/>
      <c r="D70" s="109"/>
      <c r="E70" s="109"/>
      <c r="F70" s="109"/>
      <c r="G70" s="109"/>
      <c r="H70" s="74"/>
      <c r="I70" s="75"/>
      <c r="J70" s="76"/>
      <c r="K70" s="76"/>
      <c r="L70" s="76"/>
      <c r="M70" s="76"/>
      <c r="N70" s="77"/>
      <c r="O70" s="78"/>
      <c r="P70" s="79"/>
      <c r="Q70" s="79"/>
      <c r="R70" s="79"/>
      <c r="S70" s="79"/>
      <c r="T70" s="79"/>
    </row>
    <row r="71" spans="1:20">
      <c r="A71" s="113" t="s">
        <v>191</v>
      </c>
      <c r="B71" s="113"/>
      <c r="C71" s="113"/>
      <c r="D71" s="113"/>
      <c r="E71" s="113"/>
      <c r="F71" s="113"/>
      <c r="G71" s="80"/>
      <c r="H71" s="81"/>
      <c r="I71" s="82"/>
      <c r="J71" s="83"/>
      <c r="K71" s="83"/>
      <c r="L71" s="83"/>
      <c r="M71" s="83"/>
      <c r="N71" s="84"/>
      <c r="O71" s="85"/>
      <c r="P71" s="86"/>
      <c r="Q71" s="86"/>
      <c r="R71" s="86"/>
      <c r="S71" s="86"/>
      <c r="T71" s="86"/>
    </row>
    <row r="72" spans="1:20">
      <c r="A72" s="42">
        <v>3000996</v>
      </c>
      <c r="B72" s="43" t="s">
        <v>192</v>
      </c>
      <c r="C72" s="43" t="s">
        <v>96</v>
      </c>
      <c r="D72" s="42" t="s">
        <v>193</v>
      </c>
      <c r="E72" s="44" t="s">
        <v>4</v>
      </c>
      <c r="F72" s="44" t="s">
        <v>97</v>
      </c>
      <c r="G72" s="44" t="s">
        <v>98</v>
      </c>
      <c r="H72" s="45">
        <v>14</v>
      </c>
      <c r="I72" s="46" t="s">
        <v>31</v>
      </c>
      <c r="J72" s="47" t="s">
        <v>2</v>
      </c>
      <c r="K72" s="47" t="s">
        <v>2</v>
      </c>
      <c r="L72" s="47">
        <v>67</v>
      </c>
      <c r="M72" s="48" t="s">
        <v>99</v>
      </c>
      <c r="N72" s="49"/>
      <c r="O72" s="50" t="s">
        <v>194</v>
      </c>
      <c r="P72" s="51">
        <v>45.976999999999997</v>
      </c>
      <c r="Q72" s="52">
        <v>707.08391600000004</v>
      </c>
      <c r="R72" s="53">
        <f t="shared" ref="R72:R101" si="9">Q72*1.24</f>
        <v>876.78405584000006</v>
      </c>
      <c r="S72" s="52">
        <f t="shared" ref="S72:S101" si="10">Q72*(1-$T$5)</f>
        <v>707.08391600000004</v>
      </c>
      <c r="T72" s="53">
        <f t="shared" ref="T72:T101" si="11">R72*(1-$T$5)</f>
        <v>876.78405584000006</v>
      </c>
    </row>
    <row r="73" spans="1:20">
      <c r="A73" s="54">
        <v>3003232</v>
      </c>
      <c r="B73" s="55">
        <v>10</v>
      </c>
      <c r="C73" s="55" t="s">
        <v>96</v>
      </c>
      <c r="D73" s="54">
        <v>22.5</v>
      </c>
      <c r="E73" s="56" t="s">
        <v>346</v>
      </c>
      <c r="F73" s="56" t="s">
        <v>97</v>
      </c>
      <c r="G73" s="56" t="s">
        <v>98</v>
      </c>
      <c r="H73" s="57">
        <v>14</v>
      </c>
      <c r="I73" s="58" t="s">
        <v>31</v>
      </c>
      <c r="J73" s="59" t="s">
        <v>2</v>
      </c>
      <c r="K73" s="59" t="s">
        <v>2</v>
      </c>
      <c r="L73" s="59">
        <v>70</v>
      </c>
      <c r="M73" s="60" t="s">
        <v>99</v>
      </c>
      <c r="N73" s="61"/>
      <c r="O73" s="62" t="s">
        <v>347</v>
      </c>
      <c r="P73" s="63">
        <v>45.62</v>
      </c>
      <c r="Q73" s="64">
        <v>717.36911399999985</v>
      </c>
      <c r="R73" s="65">
        <f t="shared" si="9"/>
        <v>889.5377013599998</v>
      </c>
      <c r="S73" s="64">
        <f t="shared" si="10"/>
        <v>717.36911399999985</v>
      </c>
      <c r="T73" s="65">
        <f t="shared" si="11"/>
        <v>889.5377013599998</v>
      </c>
    </row>
    <row r="74" spans="1:20">
      <c r="A74" s="42">
        <v>3002578</v>
      </c>
      <c r="B74" s="43">
        <v>10</v>
      </c>
      <c r="C74" s="43" t="s">
        <v>96</v>
      </c>
      <c r="D74" s="42" t="s">
        <v>193</v>
      </c>
      <c r="E74" s="44" t="s">
        <v>195</v>
      </c>
      <c r="F74" s="44" t="s">
        <v>97</v>
      </c>
      <c r="G74" s="44" t="s">
        <v>155</v>
      </c>
      <c r="H74" s="45">
        <v>16</v>
      </c>
      <c r="I74" s="46" t="s">
        <v>30</v>
      </c>
      <c r="J74" s="47" t="s">
        <v>2</v>
      </c>
      <c r="K74" s="47" t="s">
        <v>1</v>
      </c>
      <c r="L74" s="47">
        <v>67</v>
      </c>
      <c r="M74" s="48" t="s">
        <v>99</v>
      </c>
      <c r="N74" s="49" t="s">
        <v>103</v>
      </c>
      <c r="O74" s="50" t="s">
        <v>196</v>
      </c>
      <c r="P74" s="51">
        <v>47.064999999999998</v>
      </c>
      <c r="Q74" s="52">
        <v>731.71837199999993</v>
      </c>
      <c r="R74" s="53">
        <f t="shared" si="9"/>
        <v>907.33078127999988</v>
      </c>
      <c r="S74" s="52">
        <f t="shared" si="10"/>
        <v>731.71837199999993</v>
      </c>
      <c r="T74" s="53">
        <f t="shared" si="11"/>
        <v>907.33078127999988</v>
      </c>
    </row>
    <row r="75" spans="1:20">
      <c r="A75" s="54">
        <v>3001228</v>
      </c>
      <c r="B75" s="55" t="s">
        <v>197</v>
      </c>
      <c r="C75" s="55" t="s">
        <v>96</v>
      </c>
      <c r="D75" s="54">
        <v>22.5</v>
      </c>
      <c r="E75" s="56" t="s">
        <v>37</v>
      </c>
      <c r="F75" s="56" t="s">
        <v>97</v>
      </c>
      <c r="G75" s="56" t="s">
        <v>98</v>
      </c>
      <c r="H75" s="57">
        <v>16</v>
      </c>
      <c r="I75" s="58" t="s">
        <v>38</v>
      </c>
      <c r="J75" s="59" t="s">
        <v>2</v>
      </c>
      <c r="K75" s="59" t="s">
        <v>1</v>
      </c>
      <c r="L75" s="59">
        <v>70</v>
      </c>
      <c r="M75" s="60" t="s">
        <v>99</v>
      </c>
      <c r="N75" s="61"/>
      <c r="O75" s="62" t="s">
        <v>198</v>
      </c>
      <c r="P75" s="63">
        <v>56.073999999999998</v>
      </c>
      <c r="Q75" s="64">
        <v>657.56490799999995</v>
      </c>
      <c r="R75" s="65">
        <f t="shared" si="9"/>
        <v>815.38048591999996</v>
      </c>
      <c r="S75" s="64">
        <f t="shared" si="10"/>
        <v>657.56490799999995</v>
      </c>
      <c r="T75" s="65">
        <f t="shared" si="11"/>
        <v>815.38048591999996</v>
      </c>
    </row>
    <row r="76" spans="1:20">
      <c r="A76" s="42">
        <v>3002559</v>
      </c>
      <c r="B76" s="43">
        <v>11</v>
      </c>
      <c r="C76" s="43" t="s">
        <v>96</v>
      </c>
      <c r="D76" s="42">
        <v>22.5</v>
      </c>
      <c r="E76" s="44" t="s">
        <v>346</v>
      </c>
      <c r="F76" s="44" t="s">
        <v>97</v>
      </c>
      <c r="G76" s="44" t="s">
        <v>98</v>
      </c>
      <c r="H76" s="45">
        <v>16</v>
      </c>
      <c r="I76" s="46" t="s">
        <v>38</v>
      </c>
      <c r="J76" s="47" t="s">
        <v>2</v>
      </c>
      <c r="K76" s="47" t="s">
        <v>1</v>
      </c>
      <c r="L76" s="47">
        <v>70</v>
      </c>
      <c r="M76" s="48" t="s">
        <v>99</v>
      </c>
      <c r="N76" s="49"/>
      <c r="O76" s="50" t="s">
        <v>349</v>
      </c>
      <c r="P76" s="51">
        <v>56.06</v>
      </c>
      <c r="Q76" s="52">
        <v>666.72467399999994</v>
      </c>
      <c r="R76" s="53">
        <f t="shared" si="9"/>
        <v>826.73859575999995</v>
      </c>
      <c r="S76" s="52">
        <f t="shared" si="10"/>
        <v>666.72467399999994</v>
      </c>
      <c r="T76" s="53">
        <f t="shared" si="11"/>
        <v>826.73859575999995</v>
      </c>
    </row>
    <row r="77" spans="1:20">
      <c r="A77" s="54">
        <v>3001539</v>
      </c>
      <c r="B77" s="55">
        <v>11</v>
      </c>
      <c r="C77" s="55" t="s">
        <v>96</v>
      </c>
      <c r="D77" s="54">
        <v>22.5</v>
      </c>
      <c r="E77" s="56" t="s">
        <v>32</v>
      </c>
      <c r="F77" s="56" t="s">
        <v>97</v>
      </c>
      <c r="G77" s="56" t="s">
        <v>123</v>
      </c>
      <c r="H77" s="57"/>
      <c r="I77" s="58" t="s">
        <v>33</v>
      </c>
      <c r="J77" s="59"/>
      <c r="K77" s="59"/>
      <c r="L77" s="59"/>
      <c r="M77" s="60"/>
      <c r="N77" s="61"/>
      <c r="O77" s="62" t="s">
        <v>348</v>
      </c>
      <c r="P77" s="63">
        <v>54.51</v>
      </c>
      <c r="Q77" s="64">
        <v>666.72467399999994</v>
      </c>
      <c r="R77" s="65">
        <f t="shared" si="9"/>
        <v>826.73859575999995</v>
      </c>
      <c r="S77" s="64">
        <f t="shared" si="10"/>
        <v>666.72467399999994</v>
      </c>
      <c r="T77" s="65">
        <f t="shared" si="11"/>
        <v>826.73859575999995</v>
      </c>
    </row>
    <row r="78" spans="1:20">
      <c r="A78" s="42">
        <v>3002626</v>
      </c>
      <c r="B78" s="43">
        <v>11</v>
      </c>
      <c r="C78" s="43" t="s">
        <v>96</v>
      </c>
      <c r="D78" s="42">
        <v>22.5</v>
      </c>
      <c r="E78" s="44" t="s">
        <v>39</v>
      </c>
      <c r="F78" s="44" t="s">
        <v>97</v>
      </c>
      <c r="G78" s="44" t="s">
        <v>123</v>
      </c>
      <c r="H78" s="45">
        <v>16</v>
      </c>
      <c r="I78" s="46" t="s">
        <v>22</v>
      </c>
      <c r="J78" s="47" t="s">
        <v>2</v>
      </c>
      <c r="K78" s="47" t="s">
        <v>1</v>
      </c>
      <c r="L78" s="47">
        <v>66</v>
      </c>
      <c r="M78" s="48" t="s">
        <v>99</v>
      </c>
      <c r="N78" s="49"/>
      <c r="O78" s="50" t="s">
        <v>199</v>
      </c>
      <c r="P78" s="51">
        <v>54.777000000000001</v>
      </c>
      <c r="Q78" s="52">
        <v>666.72467399999994</v>
      </c>
      <c r="R78" s="53">
        <f t="shared" si="9"/>
        <v>826.73859575999995</v>
      </c>
      <c r="S78" s="52">
        <f t="shared" si="10"/>
        <v>666.72467399999994</v>
      </c>
      <c r="T78" s="53">
        <f t="shared" si="11"/>
        <v>826.73859575999995</v>
      </c>
    </row>
    <row r="79" spans="1:20">
      <c r="A79" s="54">
        <v>3002555</v>
      </c>
      <c r="B79" s="55">
        <v>11</v>
      </c>
      <c r="C79" s="55" t="s">
        <v>96</v>
      </c>
      <c r="D79" s="54">
        <v>22.5</v>
      </c>
      <c r="E79" s="56" t="s">
        <v>195</v>
      </c>
      <c r="F79" s="56" t="s">
        <v>97</v>
      </c>
      <c r="G79" s="56" t="s">
        <v>155</v>
      </c>
      <c r="H79" s="57">
        <v>16</v>
      </c>
      <c r="I79" s="58" t="s">
        <v>36</v>
      </c>
      <c r="J79" s="59" t="s">
        <v>6</v>
      </c>
      <c r="K79" s="59" t="s">
        <v>1</v>
      </c>
      <c r="L79" s="59">
        <v>67</v>
      </c>
      <c r="M79" s="60" t="s">
        <v>99</v>
      </c>
      <c r="N79" s="61" t="s">
        <v>103</v>
      </c>
      <c r="O79" s="62" t="s">
        <v>200</v>
      </c>
      <c r="P79" s="63">
        <v>58.384999999999998</v>
      </c>
      <c r="Q79" s="64">
        <v>666.47457799999995</v>
      </c>
      <c r="R79" s="65">
        <f t="shared" si="9"/>
        <v>826.42847671999994</v>
      </c>
      <c r="S79" s="64">
        <f t="shared" si="10"/>
        <v>666.47457799999995</v>
      </c>
      <c r="T79" s="65">
        <f t="shared" si="11"/>
        <v>826.42847671999994</v>
      </c>
    </row>
    <row r="80" spans="1:20">
      <c r="A80" s="42">
        <v>3000901</v>
      </c>
      <c r="B80" s="43" t="s">
        <v>197</v>
      </c>
      <c r="C80" s="43" t="s">
        <v>96</v>
      </c>
      <c r="D80" s="42">
        <v>22.5</v>
      </c>
      <c r="E80" s="44" t="s">
        <v>34</v>
      </c>
      <c r="F80" s="44" t="s">
        <v>97</v>
      </c>
      <c r="G80" s="44" t="s">
        <v>148</v>
      </c>
      <c r="H80" s="45">
        <v>16</v>
      </c>
      <c r="I80" s="46" t="s">
        <v>35</v>
      </c>
      <c r="J80" s="47" t="s">
        <v>6</v>
      </c>
      <c r="K80" s="47" t="s">
        <v>1</v>
      </c>
      <c r="L80" s="47">
        <v>71</v>
      </c>
      <c r="M80" s="48" t="s">
        <v>201</v>
      </c>
      <c r="N80" s="49" t="s">
        <v>103</v>
      </c>
      <c r="O80" s="50" t="s">
        <v>202</v>
      </c>
      <c r="P80" s="51">
        <v>61.575000000000003</v>
      </c>
      <c r="Q80" s="52">
        <v>666.72467399999994</v>
      </c>
      <c r="R80" s="53">
        <f t="shared" si="9"/>
        <v>826.73859575999995</v>
      </c>
      <c r="S80" s="52">
        <f t="shared" si="10"/>
        <v>666.72467399999994</v>
      </c>
      <c r="T80" s="53">
        <f t="shared" si="11"/>
        <v>826.73859575999995</v>
      </c>
    </row>
    <row r="81" spans="1:20">
      <c r="A81" s="54">
        <v>3000798</v>
      </c>
      <c r="B81" s="55" t="s">
        <v>197</v>
      </c>
      <c r="C81" s="55" t="s">
        <v>96</v>
      </c>
      <c r="D81" s="54">
        <v>22.5</v>
      </c>
      <c r="E81" s="56" t="s">
        <v>7</v>
      </c>
      <c r="F81" s="56" t="s">
        <v>101</v>
      </c>
      <c r="G81" s="56" t="s">
        <v>98</v>
      </c>
      <c r="H81" s="57">
        <v>16</v>
      </c>
      <c r="I81" s="58" t="s">
        <v>38</v>
      </c>
      <c r="J81" s="59" t="s">
        <v>6</v>
      </c>
      <c r="K81" s="59" t="s">
        <v>2</v>
      </c>
      <c r="L81" s="59">
        <v>75</v>
      </c>
      <c r="M81" s="60" t="s">
        <v>102</v>
      </c>
      <c r="N81" s="61" t="s">
        <v>103</v>
      </c>
      <c r="O81" s="62" t="s">
        <v>203</v>
      </c>
      <c r="P81" s="63">
        <v>57.835999999999999</v>
      </c>
      <c r="Q81" s="64">
        <v>650.5</v>
      </c>
      <c r="R81" s="65">
        <f t="shared" si="9"/>
        <v>806.62</v>
      </c>
      <c r="S81" s="64">
        <f t="shared" si="10"/>
        <v>650.5</v>
      </c>
      <c r="T81" s="65">
        <f t="shared" si="11"/>
        <v>806.62</v>
      </c>
    </row>
    <row r="82" spans="1:20">
      <c r="A82" s="42">
        <v>3002259</v>
      </c>
      <c r="B82" s="43">
        <v>11</v>
      </c>
      <c r="C82" s="43" t="s">
        <v>96</v>
      </c>
      <c r="D82" s="42">
        <v>22.5</v>
      </c>
      <c r="E82" s="44" t="s">
        <v>29</v>
      </c>
      <c r="F82" s="44" t="s">
        <v>101</v>
      </c>
      <c r="G82" s="44" t="s">
        <v>155</v>
      </c>
      <c r="H82" s="45">
        <v>16</v>
      </c>
      <c r="I82" s="46" t="s">
        <v>205</v>
      </c>
      <c r="J82" s="47"/>
      <c r="K82" s="47"/>
      <c r="L82" s="47"/>
      <c r="M82" s="48"/>
      <c r="N82" s="49"/>
      <c r="O82" s="94" t="s">
        <v>392</v>
      </c>
      <c r="P82" s="51"/>
      <c r="Q82" s="52">
        <v>700.48763399999996</v>
      </c>
      <c r="R82" s="53">
        <f t="shared" si="9"/>
        <v>868.60466615999997</v>
      </c>
      <c r="S82" s="52">
        <f t="shared" si="10"/>
        <v>700.48763399999996</v>
      </c>
      <c r="T82" s="53">
        <f t="shared" si="11"/>
        <v>868.60466615999997</v>
      </c>
    </row>
    <row r="83" spans="1:20">
      <c r="A83" s="54">
        <v>3003374</v>
      </c>
      <c r="B83" s="55">
        <v>11</v>
      </c>
      <c r="C83" s="55" t="s">
        <v>96</v>
      </c>
      <c r="D83" s="54">
        <v>22.5</v>
      </c>
      <c r="E83" s="56" t="s">
        <v>10</v>
      </c>
      <c r="F83" s="56" t="s">
        <v>112</v>
      </c>
      <c r="G83" s="56" t="s">
        <v>98</v>
      </c>
      <c r="H83" s="57"/>
      <c r="I83" s="58" t="s">
        <v>38</v>
      </c>
      <c r="J83" s="59" t="s">
        <v>2</v>
      </c>
      <c r="K83" s="59" t="s">
        <v>1</v>
      </c>
      <c r="L83" s="59">
        <v>70</v>
      </c>
      <c r="M83" s="60" t="s">
        <v>99</v>
      </c>
      <c r="N83" s="61"/>
      <c r="O83" s="62" t="s">
        <v>350</v>
      </c>
      <c r="P83" s="63">
        <v>54.08</v>
      </c>
      <c r="Q83" s="64">
        <v>633.39938199999995</v>
      </c>
      <c r="R83" s="65">
        <f t="shared" si="9"/>
        <v>785.41523367999991</v>
      </c>
      <c r="S83" s="64">
        <f t="shared" si="10"/>
        <v>633.39938199999995</v>
      </c>
      <c r="T83" s="65">
        <f t="shared" si="11"/>
        <v>785.41523367999991</v>
      </c>
    </row>
    <row r="84" spans="1:20">
      <c r="A84" s="42">
        <v>3001094</v>
      </c>
      <c r="B84" s="43" t="s">
        <v>206</v>
      </c>
      <c r="C84" s="43" t="s">
        <v>96</v>
      </c>
      <c r="D84" s="42">
        <v>22.5</v>
      </c>
      <c r="E84" s="44" t="s">
        <v>37</v>
      </c>
      <c r="F84" s="44" t="s">
        <v>97</v>
      </c>
      <c r="G84" s="44" t="s">
        <v>98</v>
      </c>
      <c r="H84" s="45">
        <v>16</v>
      </c>
      <c r="I84" s="46" t="s">
        <v>40</v>
      </c>
      <c r="J84" s="47" t="s">
        <v>2</v>
      </c>
      <c r="K84" s="47" t="s">
        <v>2</v>
      </c>
      <c r="L84" s="47">
        <v>70</v>
      </c>
      <c r="M84" s="48" t="s">
        <v>99</v>
      </c>
      <c r="N84" s="49"/>
      <c r="O84" s="50" t="s">
        <v>207</v>
      </c>
      <c r="P84" s="51">
        <v>62.98</v>
      </c>
      <c r="Q84" s="52">
        <v>725.80985399999986</v>
      </c>
      <c r="R84" s="53">
        <f t="shared" si="9"/>
        <v>900.00421895999978</v>
      </c>
      <c r="S84" s="52">
        <f t="shared" si="10"/>
        <v>725.80985399999986</v>
      </c>
      <c r="T84" s="53">
        <f t="shared" si="11"/>
        <v>900.00421895999978</v>
      </c>
    </row>
    <row r="85" spans="1:20">
      <c r="A85" s="54">
        <v>3003140</v>
      </c>
      <c r="B85" s="55">
        <v>12</v>
      </c>
      <c r="C85" s="55" t="s">
        <v>96</v>
      </c>
      <c r="D85" s="54">
        <v>22.5</v>
      </c>
      <c r="E85" s="56" t="s">
        <v>346</v>
      </c>
      <c r="F85" s="56" t="s">
        <v>97</v>
      </c>
      <c r="G85" s="56" t="s">
        <v>98</v>
      </c>
      <c r="H85" s="57">
        <v>16</v>
      </c>
      <c r="I85" s="58" t="s">
        <v>40</v>
      </c>
      <c r="J85" s="59"/>
      <c r="K85" s="59"/>
      <c r="L85" s="59"/>
      <c r="M85" s="60"/>
      <c r="N85" s="61"/>
      <c r="O85" s="62" t="s">
        <v>351</v>
      </c>
      <c r="P85" s="63"/>
      <c r="Q85" s="64">
        <v>725.80985399999986</v>
      </c>
      <c r="R85" s="65">
        <f t="shared" si="9"/>
        <v>900.00421895999978</v>
      </c>
      <c r="S85" s="64">
        <f t="shared" si="10"/>
        <v>725.80985399999986</v>
      </c>
      <c r="T85" s="65">
        <f t="shared" si="11"/>
        <v>900.00421895999978</v>
      </c>
    </row>
    <row r="86" spans="1:20">
      <c r="A86" s="42">
        <v>3000683</v>
      </c>
      <c r="B86" s="43" t="s">
        <v>206</v>
      </c>
      <c r="C86" s="43" t="s">
        <v>96</v>
      </c>
      <c r="D86" s="42">
        <v>22.5</v>
      </c>
      <c r="E86" s="44" t="s">
        <v>73</v>
      </c>
      <c r="F86" s="44" t="s">
        <v>97</v>
      </c>
      <c r="G86" s="44" t="s">
        <v>123</v>
      </c>
      <c r="H86" s="45">
        <v>16</v>
      </c>
      <c r="I86" s="46" t="s">
        <v>40</v>
      </c>
      <c r="J86" s="47" t="s">
        <v>2</v>
      </c>
      <c r="K86" s="47" t="s">
        <v>2</v>
      </c>
      <c r="L86" s="47">
        <v>73</v>
      </c>
      <c r="M86" s="48" t="s">
        <v>102</v>
      </c>
      <c r="N86" s="106" t="s">
        <v>400</v>
      </c>
      <c r="O86" s="94" t="s">
        <v>393</v>
      </c>
      <c r="P86" s="51"/>
      <c r="Q86" s="52">
        <v>650</v>
      </c>
      <c r="R86" s="53">
        <f t="shared" si="9"/>
        <v>806</v>
      </c>
      <c r="S86" s="52">
        <f t="shared" si="10"/>
        <v>650</v>
      </c>
      <c r="T86" s="53">
        <f t="shared" si="11"/>
        <v>806</v>
      </c>
    </row>
    <row r="87" spans="1:20">
      <c r="A87" s="54">
        <v>3001806</v>
      </c>
      <c r="B87" s="55" t="s">
        <v>206</v>
      </c>
      <c r="C87" s="55" t="s">
        <v>96</v>
      </c>
      <c r="D87" s="54">
        <v>22.5</v>
      </c>
      <c r="E87" s="56" t="s">
        <v>39</v>
      </c>
      <c r="F87" s="56" t="s">
        <v>97</v>
      </c>
      <c r="G87" s="56" t="s">
        <v>123</v>
      </c>
      <c r="H87" s="57">
        <v>16</v>
      </c>
      <c r="I87" s="58" t="s">
        <v>40</v>
      </c>
      <c r="J87" s="59" t="s">
        <v>2</v>
      </c>
      <c r="K87" s="59" t="s">
        <v>2</v>
      </c>
      <c r="L87" s="59">
        <v>68</v>
      </c>
      <c r="M87" s="60" t="s">
        <v>99</v>
      </c>
      <c r="N87" s="61"/>
      <c r="O87" s="62" t="s">
        <v>208</v>
      </c>
      <c r="P87" s="63">
        <v>60.463000000000001</v>
      </c>
      <c r="Q87" s="64">
        <v>725.80985399999986</v>
      </c>
      <c r="R87" s="65">
        <f t="shared" si="9"/>
        <v>900.00421895999978</v>
      </c>
      <c r="S87" s="64">
        <f t="shared" si="10"/>
        <v>725.80985399999986</v>
      </c>
      <c r="T87" s="65">
        <f t="shared" si="11"/>
        <v>900.00421895999978</v>
      </c>
    </row>
    <row r="88" spans="1:20">
      <c r="A88" s="42">
        <v>3000478</v>
      </c>
      <c r="B88" s="43" t="s">
        <v>206</v>
      </c>
      <c r="C88" s="43" t="s">
        <v>96</v>
      </c>
      <c r="D88" s="42">
        <v>22.5</v>
      </c>
      <c r="E88" s="44" t="s">
        <v>27</v>
      </c>
      <c r="F88" s="44" t="s">
        <v>97</v>
      </c>
      <c r="G88" s="44" t="s">
        <v>155</v>
      </c>
      <c r="H88" s="45">
        <v>16</v>
      </c>
      <c r="I88" s="46" t="s">
        <v>42</v>
      </c>
      <c r="J88" s="47" t="s">
        <v>6</v>
      </c>
      <c r="K88" s="47" t="s">
        <v>2</v>
      </c>
      <c r="L88" s="47">
        <v>72</v>
      </c>
      <c r="M88" s="48" t="s">
        <v>102</v>
      </c>
      <c r="N88" s="106" t="s">
        <v>405</v>
      </c>
      <c r="O88" s="50" t="s">
        <v>209</v>
      </c>
      <c r="P88" s="51">
        <v>66.331000000000003</v>
      </c>
      <c r="Q88" s="52">
        <v>680</v>
      </c>
      <c r="R88" s="53">
        <f t="shared" si="9"/>
        <v>843.2</v>
      </c>
      <c r="S88" s="52">
        <f t="shared" si="10"/>
        <v>680</v>
      </c>
      <c r="T88" s="53">
        <f t="shared" si="11"/>
        <v>843.2</v>
      </c>
    </row>
    <row r="89" spans="1:20">
      <c r="A89" s="54">
        <v>3003082</v>
      </c>
      <c r="B89" s="55">
        <v>12</v>
      </c>
      <c r="C89" s="55" t="s">
        <v>96</v>
      </c>
      <c r="D89" s="54">
        <v>22.5</v>
      </c>
      <c r="E89" s="56" t="s">
        <v>195</v>
      </c>
      <c r="F89" s="56" t="s">
        <v>97</v>
      </c>
      <c r="G89" s="56" t="s">
        <v>155</v>
      </c>
      <c r="H89" s="57">
        <v>18</v>
      </c>
      <c r="I89" s="58" t="s">
        <v>210</v>
      </c>
      <c r="J89" s="59"/>
      <c r="K89" s="59"/>
      <c r="L89" s="59"/>
      <c r="M89" s="60"/>
      <c r="N89" s="61"/>
      <c r="O89" s="62" t="s">
        <v>211</v>
      </c>
      <c r="P89" s="63">
        <v>67.95</v>
      </c>
      <c r="Q89" s="64">
        <v>740.34668399999987</v>
      </c>
      <c r="R89" s="65">
        <f t="shared" si="9"/>
        <v>918.02988815999981</v>
      </c>
      <c r="S89" s="64">
        <f t="shared" si="10"/>
        <v>740.34668399999987</v>
      </c>
      <c r="T89" s="65">
        <f t="shared" si="11"/>
        <v>918.02988815999981</v>
      </c>
    </row>
    <row r="90" spans="1:20">
      <c r="A90" s="42">
        <v>3000800</v>
      </c>
      <c r="B90" s="43" t="s">
        <v>206</v>
      </c>
      <c r="C90" s="43" t="s">
        <v>96</v>
      </c>
      <c r="D90" s="42">
        <v>22.5</v>
      </c>
      <c r="E90" s="44" t="s">
        <v>7</v>
      </c>
      <c r="F90" s="44" t="s">
        <v>101</v>
      </c>
      <c r="G90" s="44" t="s">
        <v>98</v>
      </c>
      <c r="H90" s="45">
        <v>16</v>
      </c>
      <c r="I90" s="46" t="s">
        <v>40</v>
      </c>
      <c r="J90" s="47" t="s">
        <v>6</v>
      </c>
      <c r="K90" s="47" t="s">
        <v>2</v>
      </c>
      <c r="L90" s="47">
        <v>75</v>
      </c>
      <c r="M90" s="48" t="s">
        <v>102</v>
      </c>
      <c r="N90" s="106" t="s">
        <v>401</v>
      </c>
      <c r="O90" s="50" t="s">
        <v>212</v>
      </c>
      <c r="P90" s="51">
        <v>68.299000000000007</v>
      </c>
      <c r="Q90" s="52">
        <v>600</v>
      </c>
      <c r="R90" s="53">
        <f t="shared" si="9"/>
        <v>744</v>
      </c>
      <c r="S90" s="52">
        <f t="shared" si="10"/>
        <v>600</v>
      </c>
      <c r="T90" s="53">
        <f t="shared" si="11"/>
        <v>744</v>
      </c>
    </row>
    <row r="91" spans="1:20">
      <c r="A91" s="54">
        <v>3000133</v>
      </c>
      <c r="B91" s="55" t="s">
        <v>206</v>
      </c>
      <c r="C91" s="55" t="s">
        <v>96</v>
      </c>
      <c r="D91" s="54">
        <v>22.5</v>
      </c>
      <c r="E91" s="56" t="s">
        <v>41</v>
      </c>
      <c r="F91" s="56" t="s">
        <v>101</v>
      </c>
      <c r="G91" s="56" t="s">
        <v>204</v>
      </c>
      <c r="H91" s="57">
        <v>16</v>
      </c>
      <c r="I91" s="58" t="s">
        <v>42</v>
      </c>
      <c r="J91" s="59" t="s">
        <v>6</v>
      </c>
      <c r="K91" s="59" t="s">
        <v>2</v>
      </c>
      <c r="L91" s="59">
        <v>76</v>
      </c>
      <c r="M91" s="60" t="s">
        <v>102</v>
      </c>
      <c r="N91" s="61" t="s">
        <v>103</v>
      </c>
      <c r="O91" s="62" t="s">
        <v>213</v>
      </c>
      <c r="P91" s="63">
        <v>66.944000000000003</v>
      </c>
      <c r="Q91" s="64">
        <v>725.5</v>
      </c>
      <c r="R91" s="65">
        <f t="shared" si="9"/>
        <v>899.62</v>
      </c>
      <c r="S91" s="64">
        <f t="shared" si="10"/>
        <v>725.5</v>
      </c>
      <c r="T91" s="65">
        <f t="shared" si="11"/>
        <v>899.62</v>
      </c>
    </row>
    <row r="92" spans="1:20">
      <c r="A92" s="42">
        <v>3000142</v>
      </c>
      <c r="B92" s="43">
        <v>12</v>
      </c>
      <c r="C92" s="43" t="s">
        <v>96</v>
      </c>
      <c r="D92" s="42">
        <v>22.5</v>
      </c>
      <c r="E92" s="44" t="s">
        <v>43</v>
      </c>
      <c r="F92" s="44" t="s">
        <v>101</v>
      </c>
      <c r="G92" s="44" t="s">
        <v>221</v>
      </c>
      <c r="H92" s="45">
        <v>16</v>
      </c>
      <c r="I92" s="46" t="s">
        <v>376</v>
      </c>
      <c r="J92" s="47"/>
      <c r="K92" s="47"/>
      <c r="L92" s="47"/>
      <c r="M92" s="48"/>
      <c r="N92" s="49"/>
      <c r="O92" s="50" t="s">
        <v>377</v>
      </c>
      <c r="P92" s="51">
        <v>70.13</v>
      </c>
      <c r="Q92" s="52">
        <v>740.34668399999987</v>
      </c>
      <c r="R92" s="53">
        <f t="shared" si="9"/>
        <v>918.02988815999981</v>
      </c>
      <c r="S92" s="52">
        <f t="shared" si="10"/>
        <v>740.34668399999987</v>
      </c>
      <c r="T92" s="53">
        <f t="shared" si="11"/>
        <v>918.02988815999981</v>
      </c>
    </row>
    <row r="93" spans="1:20">
      <c r="A93" s="54">
        <v>3002258</v>
      </c>
      <c r="B93" s="55">
        <v>12</v>
      </c>
      <c r="C93" s="55" t="s">
        <v>96</v>
      </c>
      <c r="D93" s="54">
        <v>22.5</v>
      </c>
      <c r="E93" s="56" t="s">
        <v>29</v>
      </c>
      <c r="F93" s="56" t="s">
        <v>101</v>
      </c>
      <c r="G93" s="56" t="s">
        <v>155</v>
      </c>
      <c r="H93" s="57">
        <v>16</v>
      </c>
      <c r="I93" s="58" t="s">
        <v>42</v>
      </c>
      <c r="J93" s="59" t="s">
        <v>0</v>
      </c>
      <c r="K93" s="59" t="s">
        <v>1</v>
      </c>
      <c r="L93" s="59">
        <v>70</v>
      </c>
      <c r="M93" s="60" t="s">
        <v>99</v>
      </c>
      <c r="N93" s="61" t="s">
        <v>103</v>
      </c>
      <c r="O93" s="62" t="s">
        <v>352</v>
      </c>
      <c r="P93" s="63">
        <v>72.72</v>
      </c>
      <c r="Q93" s="64">
        <v>740.34668399999987</v>
      </c>
      <c r="R93" s="65">
        <f t="shared" si="9"/>
        <v>918.02988815999981</v>
      </c>
      <c r="S93" s="64">
        <f t="shared" si="10"/>
        <v>740.34668399999987</v>
      </c>
      <c r="T93" s="65">
        <f t="shared" si="11"/>
        <v>918.02988815999981</v>
      </c>
    </row>
    <row r="94" spans="1:20">
      <c r="A94" s="42">
        <v>3000159</v>
      </c>
      <c r="B94" s="43" t="s">
        <v>206</v>
      </c>
      <c r="C94" s="43" t="s">
        <v>96</v>
      </c>
      <c r="D94" s="42">
        <v>22.5</v>
      </c>
      <c r="E94" s="44" t="s">
        <v>214</v>
      </c>
      <c r="F94" s="44" t="s">
        <v>101</v>
      </c>
      <c r="G94" s="44" t="s">
        <v>174</v>
      </c>
      <c r="H94" s="45">
        <v>16</v>
      </c>
      <c r="I94" s="46" t="s">
        <v>40</v>
      </c>
      <c r="J94" s="47" t="s">
        <v>0</v>
      </c>
      <c r="K94" s="47" t="s">
        <v>2</v>
      </c>
      <c r="L94" s="47">
        <v>73</v>
      </c>
      <c r="M94" s="48" t="s">
        <v>99</v>
      </c>
      <c r="N94" s="49" t="s">
        <v>106</v>
      </c>
      <c r="O94" s="94"/>
      <c r="P94" s="51"/>
      <c r="Q94" s="52">
        <v>732.5</v>
      </c>
      <c r="R94" s="53">
        <f t="shared" si="9"/>
        <v>908.3</v>
      </c>
      <c r="S94" s="52">
        <f t="shared" si="10"/>
        <v>732.5</v>
      </c>
      <c r="T94" s="53">
        <f t="shared" si="11"/>
        <v>908.3</v>
      </c>
    </row>
    <row r="95" spans="1:20">
      <c r="A95" s="54">
        <v>3002456</v>
      </c>
      <c r="B95" s="55">
        <v>12</v>
      </c>
      <c r="C95" s="55" t="s">
        <v>96</v>
      </c>
      <c r="D95" s="54">
        <v>22.5</v>
      </c>
      <c r="E95" s="56" t="s">
        <v>215</v>
      </c>
      <c r="F95" s="56" t="s">
        <v>101</v>
      </c>
      <c r="G95" s="56" t="s">
        <v>174</v>
      </c>
      <c r="H95" s="57">
        <v>16</v>
      </c>
      <c r="I95" s="58" t="s">
        <v>40</v>
      </c>
      <c r="J95" s="59" t="s">
        <v>180</v>
      </c>
      <c r="K95" s="59" t="s">
        <v>180</v>
      </c>
      <c r="L95" s="59" t="s">
        <v>180</v>
      </c>
      <c r="M95" s="60" t="s">
        <v>180</v>
      </c>
      <c r="N95" s="61" t="s">
        <v>106</v>
      </c>
      <c r="O95" s="62" t="s">
        <v>216</v>
      </c>
      <c r="P95" s="63">
        <v>67.260000000000005</v>
      </c>
      <c r="Q95" s="64">
        <v>760.5</v>
      </c>
      <c r="R95" s="65">
        <f t="shared" si="9"/>
        <v>943.02</v>
      </c>
      <c r="S95" s="64">
        <f t="shared" si="10"/>
        <v>760.5</v>
      </c>
      <c r="T95" s="65">
        <f t="shared" si="11"/>
        <v>943.02</v>
      </c>
    </row>
    <row r="96" spans="1:20">
      <c r="A96" s="42">
        <v>3000826</v>
      </c>
      <c r="B96" s="43" t="s">
        <v>217</v>
      </c>
      <c r="C96" s="43" t="s">
        <v>96</v>
      </c>
      <c r="D96" s="42">
        <v>22.5</v>
      </c>
      <c r="E96" s="44" t="s">
        <v>4</v>
      </c>
      <c r="F96" s="44" t="s">
        <v>97</v>
      </c>
      <c r="G96" s="44" t="s">
        <v>98</v>
      </c>
      <c r="H96" s="45">
        <v>18</v>
      </c>
      <c r="I96" s="46" t="s">
        <v>45</v>
      </c>
      <c r="J96" s="47" t="s">
        <v>2</v>
      </c>
      <c r="K96" s="47" t="s">
        <v>2</v>
      </c>
      <c r="L96" s="47">
        <v>67</v>
      </c>
      <c r="M96" s="48" t="s">
        <v>99</v>
      </c>
      <c r="N96" s="49"/>
      <c r="O96" s="50" t="s">
        <v>218</v>
      </c>
      <c r="P96" s="51">
        <v>69.334000000000003</v>
      </c>
      <c r="Q96" s="52">
        <v>835.351902</v>
      </c>
      <c r="R96" s="53">
        <f t="shared" si="9"/>
        <v>1035.8363584799999</v>
      </c>
      <c r="S96" s="52">
        <f t="shared" si="10"/>
        <v>835.351902</v>
      </c>
      <c r="T96" s="53">
        <f t="shared" si="11"/>
        <v>1035.8363584799999</v>
      </c>
    </row>
    <row r="97" spans="1:20">
      <c r="A97" s="54">
        <v>3003233</v>
      </c>
      <c r="B97" s="55">
        <v>13</v>
      </c>
      <c r="C97" s="55" t="s">
        <v>96</v>
      </c>
      <c r="D97" s="54">
        <v>22.5</v>
      </c>
      <c r="E97" s="56" t="s">
        <v>346</v>
      </c>
      <c r="F97" s="56" t="s">
        <v>97</v>
      </c>
      <c r="G97" s="56" t="s">
        <v>98</v>
      </c>
      <c r="H97" s="57">
        <v>18</v>
      </c>
      <c r="I97" s="58" t="s">
        <v>45</v>
      </c>
      <c r="J97" s="59" t="s">
        <v>2</v>
      </c>
      <c r="K97" s="59" t="s">
        <v>2</v>
      </c>
      <c r="L97" s="59">
        <v>70</v>
      </c>
      <c r="M97" s="60" t="s">
        <v>99</v>
      </c>
      <c r="N97" s="61"/>
      <c r="O97" s="62" t="s">
        <v>353</v>
      </c>
      <c r="P97" s="63">
        <v>69.42</v>
      </c>
      <c r="Q97" s="64">
        <v>852.42095399999994</v>
      </c>
      <c r="R97" s="65">
        <f t="shared" si="9"/>
        <v>1057.0019829599999</v>
      </c>
      <c r="S97" s="64">
        <f t="shared" si="10"/>
        <v>852.42095399999994</v>
      </c>
      <c r="T97" s="65">
        <f t="shared" si="11"/>
        <v>1057.0019829599999</v>
      </c>
    </row>
    <row r="98" spans="1:20">
      <c r="A98" s="42">
        <v>3002539</v>
      </c>
      <c r="B98" s="43">
        <v>13</v>
      </c>
      <c r="C98" s="43" t="s">
        <v>96</v>
      </c>
      <c r="D98" s="42">
        <v>22.5</v>
      </c>
      <c r="E98" s="44" t="s">
        <v>195</v>
      </c>
      <c r="F98" s="44" t="s">
        <v>97</v>
      </c>
      <c r="G98" s="44" t="s">
        <v>155</v>
      </c>
      <c r="H98" s="45">
        <v>18</v>
      </c>
      <c r="I98" s="46" t="s">
        <v>219</v>
      </c>
      <c r="J98" s="47" t="s">
        <v>2</v>
      </c>
      <c r="K98" s="47" t="s">
        <v>2</v>
      </c>
      <c r="L98" s="47">
        <v>70</v>
      </c>
      <c r="M98" s="48" t="s">
        <v>99</v>
      </c>
      <c r="N98" s="49" t="s">
        <v>103</v>
      </c>
      <c r="O98" s="50" t="s">
        <v>220</v>
      </c>
      <c r="P98" s="51">
        <v>75.616</v>
      </c>
      <c r="Q98" s="52">
        <v>863.46</v>
      </c>
      <c r="R98" s="53">
        <f t="shared" si="9"/>
        <v>1070.6904</v>
      </c>
      <c r="S98" s="52">
        <f t="shared" si="10"/>
        <v>863.46</v>
      </c>
      <c r="T98" s="53">
        <f t="shared" si="11"/>
        <v>1070.6904</v>
      </c>
    </row>
    <row r="99" spans="1:20">
      <c r="A99" s="54">
        <v>3000134</v>
      </c>
      <c r="B99" s="55" t="s">
        <v>217</v>
      </c>
      <c r="C99" s="55" t="s">
        <v>96</v>
      </c>
      <c r="D99" s="54">
        <v>22.5</v>
      </c>
      <c r="E99" s="56" t="s">
        <v>41</v>
      </c>
      <c r="F99" s="56" t="s">
        <v>101</v>
      </c>
      <c r="G99" s="56" t="s">
        <v>204</v>
      </c>
      <c r="H99" s="57">
        <v>18</v>
      </c>
      <c r="I99" s="58" t="s">
        <v>28</v>
      </c>
      <c r="J99" s="59" t="s">
        <v>6</v>
      </c>
      <c r="K99" s="59" t="s">
        <v>2</v>
      </c>
      <c r="L99" s="59">
        <v>76</v>
      </c>
      <c r="M99" s="60" t="s">
        <v>102</v>
      </c>
      <c r="N99" s="108" t="s">
        <v>404</v>
      </c>
      <c r="O99" s="103" t="s">
        <v>394</v>
      </c>
      <c r="P99" s="63"/>
      <c r="Q99" s="64">
        <v>710.5</v>
      </c>
      <c r="R99" s="65">
        <f t="shared" si="9"/>
        <v>881.02</v>
      </c>
      <c r="S99" s="64">
        <f t="shared" si="10"/>
        <v>710.5</v>
      </c>
      <c r="T99" s="65">
        <f t="shared" si="11"/>
        <v>881.02</v>
      </c>
    </row>
    <row r="100" spans="1:20">
      <c r="A100" s="42">
        <v>3000143</v>
      </c>
      <c r="B100" s="43" t="s">
        <v>217</v>
      </c>
      <c r="C100" s="43" t="s">
        <v>96</v>
      </c>
      <c r="D100" s="42">
        <v>22.5</v>
      </c>
      <c r="E100" s="44" t="s">
        <v>43</v>
      </c>
      <c r="F100" s="44" t="s">
        <v>101</v>
      </c>
      <c r="G100" s="44" t="s">
        <v>221</v>
      </c>
      <c r="H100" s="45">
        <v>18</v>
      </c>
      <c r="I100" s="46" t="s">
        <v>222</v>
      </c>
      <c r="J100" s="47" t="s">
        <v>180</v>
      </c>
      <c r="K100" s="47" t="s">
        <v>180</v>
      </c>
      <c r="L100" s="47" t="s">
        <v>180</v>
      </c>
      <c r="M100" s="48" t="s">
        <v>180</v>
      </c>
      <c r="N100" s="106" t="s">
        <v>404</v>
      </c>
      <c r="O100" s="94" t="s">
        <v>395</v>
      </c>
      <c r="P100" s="51"/>
      <c r="Q100" s="52">
        <v>710.5</v>
      </c>
      <c r="R100" s="53">
        <f t="shared" si="9"/>
        <v>881.02</v>
      </c>
      <c r="S100" s="52">
        <f t="shared" si="10"/>
        <v>710.5</v>
      </c>
      <c r="T100" s="53">
        <f t="shared" si="11"/>
        <v>881.02</v>
      </c>
    </row>
    <row r="101" spans="1:20">
      <c r="A101" s="54">
        <v>3001906</v>
      </c>
      <c r="B101" s="55" t="s">
        <v>217</v>
      </c>
      <c r="C101" s="55" t="s">
        <v>96</v>
      </c>
      <c r="D101" s="54">
        <v>22.5</v>
      </c>
      <c r="E101" s="56" t="s">
        <v>29</v>
      </c>
      <c r="F101" s="56" t="s">
        <v>101</v>
      </c>
      <c r="G101" s="56" t="s">
        <v>155</v>
      </c>
      <c r="H101" s="57"/>
      <c r="I101" s="58" t="s">
        <v>44</v>
      </c>
      <c r="J101" s="59" t="s">
        <v>6</v>
      </c>
      <c r="K101" s="59" t="s">
        <v>2</v>
      </c>
      <c r="L101" s="59">
        <v>75</v>
      </c>
      <c r="M101" s="60" t="s">
        <v>102</v>
      </c>
      <c r="N101" s="61" t="s">
        <v>103</v>
      </c>
      <c r="O101" s="62" t="s">
        <v>223</v>
      </c>
      <c r="P101" s="63">
        <v>78.349000000000004</v>
      </c>
      <c r="Q101" s="64">
        <v>869.45874399999991</v>
      </c>
      <c r="R101" s="65">
        <f t="shared" si="9"/>
        <v>1078.1288425599998</v>
      </c>
      <c r="S101" s="64">
        <f t="shared" si="10"/>
        <v>869.45874399999991</v>
      </c>
      <c r="T101" s="65">
        <f t="shared" si="11"/>
        <v>1078.1288425599998</v>
      </c>
    </row>
    <row r="102" spans="1:20">
      <c r="A102" s="114" t="s">
        <v>224</v>
      </c>
      <c r="B102" s="114"/>
      <c r="C102" s="114"/>
      <c r="D102" s="114"/>
      <c r="E102" s="114"/>
      <c r="F102" s="114"/>
      <c r="G102" s="87"/>
      <c r="H102" s="88"/>
      <c r="I102" s="89"/>
      <c r="J102" s="90"/>
      <c r="K102" s="90"/>
      <c r="L102" s="90"/>
      <c r="M102" s="90"/>
      <c r="N102" s="91"/>
      <c r="O102" s="92"/>
      <c r="P102" s="93"/>
      <c r="Q102" s="93"/>
      <c r="R102" s="93"/>
      <c r="S102" s="93"/>
      <c r="T102" s="93"/>
    </row>
    <row r="103" spans="1:20">
      <c r="A103" s="42">
        <v>3000537</v>
      </c>
      <c r="B103" s="43" t="s">
        <v>225</v>
      </c>
      <c r="C103" s="43" t="s">
        <v>226</v>
      </c>
      <c r="D103" s="42">
        <v>22.5</v>
      </c>
      <c r="E103" s="44" t="s">
        <v>73</v>
      </c>
      <c r="F103" s="44" t="s">
        <v>97</v>
      </c>
      <c r="G103" s="44" t="s">
        <v>123</v>
      </c>
      <c r="H103" s="45">
        <v>16</v>
      </c>
      <c r="I103" s="46" t="s">
        <v>22</v>
      </c>
      <c r="J103" s="47" t="s">
        <v>2</v>
      </c>
      <c r="K103" s="47" t="s">
        <v>1</v>
      </c>
      <c r="L103" s="47">
        <v>73</v>
      </c>
      <c r="M103" s="48" t="s">
        <v>102</v>
      </c>
      <c r="N103" s="106" t="s">
        <v>405</v>
      </c>
      <c r="O103" s="94" t="s">
        <v>396</v>
      </c>
      <c r="P103" s="51"/>
      <c r="Q103" s="52">
        <v>600</v>
      </c>
      <c r="R103" s="53">
        <f t="shared" ref="R103:R134" si="12">Q103*1.24</f>
        <v>744</v>
      </c>
      <c r="S103" s="52">
        <f t="shared" ref="S103:S134" si="13">Q103*(1-$T$5)</f>
        <v>600</v>
      </c>
      <c r="T103" s="53">
        <f t="shared" ref="T103:T134" si="14">R103*(1-$T$5)</f>
        <v>744</v>
      </c>
    </row>
    <row r="104" spans="1:20">
      <c r="A104" s="54">
        <v>3001475</v>
      </c>
      <c r="B104" s="55" t="s">
        <v>225</v>
      </c>
      <c r="C104" s="55" t="s">
        <v>226</v>
      </c>
      <c r="D104" s="54">
        <v>22.5</v>
      </c>
      <c r="E104" s="56" t="s">
        <v>34</v>
      </c>
      <c r="F104" s="56" t="s">
        <v>97</v>
      </c>
      <c r="G104" s="56" t="s">
        <v>148</v>
      </c>
      <c r="H104" s="57">
        <v>16</v>
      </c>
      <c r="I104" s="58" t="s">
        <v>51</v>
      </c>
      <c r="J104" s="59" t="s">
        <v>2</v>
      </c>
      <c r="K104" s="59" t="s">
        <v>2</v>
      </c>
      <c r="L104" s="59">
        <v>71</v>
      </c>
      <c r="M104" s="60" t="s">
        <v>102</v>
      </c>
      <c r="N104" s="61" t="s">
        <v>103</v>
      </c>
      <c r="O104" s="62" t="s">
        <v>227</v>
      </c>
      <c r="P104" s="63">
        <v>54.399000000000001</v>
      </c>
      <c r="Q104" s="64">
        <v>776.45429399999989</v>
      </c>
      <c r="R104" s="65">
        <f t="shared" si="12"/>
        <v>962.80332455999985</v>
      </c>
      <c r="S104" s="64">
        <f t="shared" si="13"/>
        <v>776.45429399999989</v>
      </c>
      <c r="T104" s="65">
        <f t="shared" si="14"/>
        <v>962.80332455999985</v>
      </c>
    </row>
    <row r="105" spans="1:20">
      <c r="A105" s="42">
        <v>3001717</v>
      </c>
      <c r="B105" s="43" t="s">
        <v>225</v>
      </c>
      <c r="C105" s="43" t="s">
        <v>226</v>
      </c>
      <c r="D105" s="42">
        <v>22.5</v>
      </c>
      <c r="E105" s="44" t="s">
        <v>37</v>
      </c>
      <c r="F105" s="44" t="s">
        <v>97</v>
      </c>
      <c r="G105" s="44" t="s">
        <v>98</v>
      </c>
      <c r="H105" s="45">
        <v>16</v>
      </c>
      <c r="I105" s="46" t="s">
        <v>51</v>
      </c>
      <c r="J105" s="47" t="s">
        <v>2</v>
      </c>
      <c r="K105" s="47" t="s">
        <v>2</v>
      </c>
      <c r="L105" s="47">
        <v>70</v>
      </c>
      <c r="M105" s="48" t="s">
        <v>99</v>
      </c>
      <c r="N105" s="49"/>
      <c r="O105" s="50" t="s">
        <v>228</v>
      </c>
      <c r="P105" s="51">
        <v>53.994999999999997</v>
      </c>
      <c r="Q105" s="52">
        <v>776.45429399999989</v>
      </c>
      <c r="R105" s="53">
        <f t="shared" si="12"/>
        <v>962.80332455999985</v>
      </c>
      <c r="S105" s="52">
        <f t="shared" si="13"/>
        <v>776.45429399999989</v>
      </c>
      <c r="T105" s="53">
        <f t="shared" si="14"/>
        <v>962.80332455999985</v>
      </c>
    </row>
    <row r="106" spans="1:20">
      <c r="A106" s="54">
        <v>3001852</v>
      </c>
      <c r="B106" s="55" t="s">
        <v>229</v>
      </c>
      <c r="C106" s="55" t="s">
        <v>226</v>
      </c>
      <c r="D106" s="54">
        <v>22.5</v>
      </c>
      <c r="E106" s="56" t="s">
        <v>56</v>
      </c>
      <c r="F106" s="56" t="s">
        <v>97</v>
      </c>
      <c r="G106" s="56" t="s">
        <v>98</v>
      </c>
      <c r="H106" s="57">
        <v>16</v>
      </c>
      <c r="I106" s="58" t="s">
        <v>57</v>
      </c>
      <c r="J106" s="59" t="s">
        <v>6</v>
      </c>
      <c r="K106" s="59" t="s">
        <v>1</v>
      </c>
      <c r="L106" s="59">
        <v>70</v>
      </c>
      <c r="M106" s="60" t="s">
        <v>99</v>
      </c>
      <c r="N106" s="61"/>
      <c r="O106" s="62" t="s">
        <v>230</v>
      </c>
      <c r="P106" s="63">
        <v>63.613</v>
      </c>
      <c r="Q106" s="64">
        <v>793.33577400000001</v>
      </c>
      <c r="R106" s="65">
        <f t="shared" si="12"/>
        <v>983.73635976000003</v>
      </c>
      <c r="S106" s="64">
        <f t="shared" si="13"/>
        <v>793.33577400000001</v>
      </c>
      <c r="T106" s="65">
        <f t="shared" si="14"/>
        <v>983.73635976000003</v>
      </c>
    </row>
    <row r="107" spans="1:20">
      <c r="A107" s="42">
        <v>3002606</v>
      </c>
      <c r="B107" s="43">
        <v>295</v>
      </c>
      <c r="C107" s="43">
        <v>80</v>
      </c>
      <c r="D107" s="42">
        <v>22.5</v>
      </c>
      <c r="E107" s="44" t="s">
        <v>58</v>
      </c>
      <c r="F107" s="44" t="s">
        <v>97</v>
      </c>
      <c r="G107" s="44" t="s">
        <v>98</v>
      </c>
      <c r="H107" s="45">
        <v>16</v>
      </c>
      <c r="I107" s="46" t="s">
        <v>55</v>
      </c>
      <c r="J107" s="47" t="s">
        <v>2</v>
      </c>
      <c r="K107" s="47" t="s">
        <v>1</v>
      </c>
      <c r="L107" s="47">
        <v>72</v>
      </c>
      <c r="M107" s="48" t="s">
        <v>99</v>
      </c>
      <c r="N107" s="49" t="s">
        <v>106</v>
      </c>
      <c r="O107" s="50" t="s">
        <v>231</v>
      </c>
      <c r="P107" s="51">
        <v>64.83</v>
      </c>
      <c r="Q107" s="52">
        <v>782.8942659999999</v>
      </c>
      <c r="R107" s="53">
        <f t="shared" si="12"/>
        <v>970.78888983999991</v>
      </c>
      <c r="S107" s="52">
        <f t="shared" si="13"/>
        <v>782.8942659999999</v>
      </c>
      <c r="T107" s="53">
        <f t="shared" si="14"/>
        <v>970.78888983999991</v>
      </c>
    </row>
    <row r="108" spans="1:20">
      <c r="A108" s="54">
        <v>3001549</v>
      </c>
      <c r="B108" s="55" t="s">
        <v>229</v>
      </c>
      <c r="C108" s="55" t="s">
        <v>226</v>
      </c>
      <c r="D108" s="54">
        <v>22.5</v>
      </c>
      <c r="E108" s="56" t="s">
        <v>39</v>
      </c>
      <c r="F108" s="56" t="s">
        <v>97</v>
      </c>
      <c r="G108" s="56" t="s">
        <v>123</v>
      </c>
      <c r="H108" s="57">
        <v>16</v>
      </c>
      <c r="I108" s="58" t="s">
        <v>57</v>
      </c>
      <c r="J108" s="59" t="s">
        <v>232</v>
      </c>
      <c r="K108" s="59" t="s">
        <v>2</v>
      </c>
      <c r="L108" s="59">
        <v>70</v>
      </c>
      <c r="M108" s="60" t="s">
        <v>99</v>
      </c>
      <c r="N108" s="61"/>
      <c r="O108" s="62" t="s">
        <v>233</v>
      </c>
      <c r="P108" s="63">
        <v>58.468000000000004</v>
      </c>
      <c r="Q108" s="64">
        <v>793.33577400000001</v>
      </c>
      <c r="R108" s="65">
        <f t="shared" si="12"/>
        <v>983.73635976000003</v>
      </c>
      <c r="S108" s="64">
        <f t="shared" si="13"/>
        <v>793.33577400000001</v>
      </c>
      <c r="T108" s="65">
        <f t="shared" si="14"/>
        <v>983.73635976000003</v>
      </c>
    </row>
    <row r="109" spans="1:20">
      <c r="A109" s="42">
        <v>3002379</v>
      </c>
      <c r="B109" s="43">
        <v>295</v>
      </c>
      <c r="C109" s="43">
        <v>80</v>
      </c>
      <c r="D109" s="42">
        <v>22.5</v>
      </c>
      <c r="E109" s="44" t="s">
        <v>234</v>
      </c>
      <c r="F109" s="44" t="s">
        <v>97</v>
      </c>
      <c r="G109" s="44" t="s">
        <v>123</v>
      </c>
      <c r="H109" s="45">
        <v>16</v>
      </c>
      <c r="I109" s="46" t="s">
        <v>55</v>
      </c>
      <c r="J109" s="47" t="s">
        <v>2</v>
      </c>
      <c r="K109" s="47" t="s">
        <v>2</v>
      </c>
      <c r="L109" s="47">
        <v>69</v>
      </c>
      <c r="M109" s="48" t="s">
        <v>99</v>
      </c>
      <c r="N109" s="49" t="s">
        <v>106</v>
      </c>
      <c r="O109" s="50" t="s">
        <v>235</v>
      </c>
      <c r="P109" s="51">
        <v>61.64</v>
      </c>
      <c r="Q109" s="52">
        <v>782.8942659999999</v>
      </c>
      <c r="R109" s="53">
        <f t="shared" si="12"/>
        <v>970.78888983999991</v>
      </c>
      <c r="S109" s="52">
        <f t="shared" si="13"/>
        <v>782.8942659999999</v>
      </c>
      <c r="T109" s="53">
        <f t="shared" si="14"/>
        <v>970.78888983999991</v>
      </c>
    </row>
    <row r="110" spans="1:20">
      <c r="A110" s="54">
        <v>3002642</v>
      </c>
      <c r="B110" s="55">
        <v>295</v>
      </c>
      <c r="C110" s="55">
        <v>80</v>
      </c>
      <c r="D110" s="54">
        <v>22.5</v>
      </c>
      <c r="E110" s="56" t="s">
        <v>195</v>
      </c>
      <c r="F110" s="56" t="s">
        <v>97</v>
      </c>
      <c r="G110" s="56" t="s">
        <v>155</v>
      </c>
      <c r="H110" s="57">
        <v>18</v>
      </c>
      <c r="I110" s="58" t="s">
        <v>42</v>
      </c>
      <c r="J110" s="59" t="s">
        <v>6</v>
      </c>
      <c r="K110" s="59" t="s">
        <v>1</v>
      </c>
      <c r="L110" s="59">
        <v>67</v>
      </c>
      <c r="M110" s="60" t="s">
        <v>99</v>
      </c>
      <c r="N110" s="61" t="s">
        <v>103</v>
      </c>
      <c r="O110" s="62" t="s">
        <v>236</v>
      </c>
      <c r="P110" s="63">
        <v>65.245000000000005</v>
      </c>
      <c r="Q110" s="64">
        <v>803.79</v>
      </c>
      <c r="R110" s="65">
        <f t="shared" si="12"/>
        <v>996.69959999999992</v>
      </c>
      <c r="S110" s="64">
        <f t="shared" si="13"/>
        <v>803.79</v>
      </c>
      <c r="T110" s="65">
        <f t="shared" si="14"/>
        <v>996.69959999999992</v>
      </c>
    </row>
    <row r="111" spans="1:20">
      <c r="A111" s="42">
        <v>3001290</v>
      </c>
      <c r="B111" s="43" t="s">
        <v>229</v>
      </c>
      <c r="C111" s="43" t="s">
        <v>226</v>
      </c>
      <c r="D111" s="42">
        <v>22.5</v>
      </c>
      <c r="E111" s="44" t="s">
        <v>34</v>
      </c>
      <c r="F111" s="44" t="s">
        <v>97</v>
      </c>
      <c r="G111" s="44" t="s">
        <v>148</v>
      </c>
      <c r="H111" s="45">
        <v>16</v>
      </c>
      <c r="I111" s="46" t="s">
        <v>50</v>
      </c>
      <c r="J111" s="47" t="s">
        <v>232</v>
      </c>
      <c r="K111" s="47" t="s">
        <v>2</v>
      </c>
      <c r="L111" s="47">
        <v>71</v>
      </c>
      <c r="M111" s="48" t="s">
        <v>201</v>
      </c>
      <c r="N111" s="49" t="s">
        <v>106</v>
      </c>
      <c r="O111" s="50" t="s">
        <v>237</v>
      </c>
      <c r="P111" s="51">
        <v>63.433999999999997</v>
      </c>
      <c r="Q111" s="52">
        <v>793.33577400000001</v>
      </c>
      <c r="R111" s="53">
        <f t="shared" si="12"/>
        <v>983.73635976000003</v>
      </c>
      <c r="S111" s="52">
        <f t="shared" si="13"/>
        <v>793.33577400000001</v>
      </c>
      <c r="T111" s="53">
        <f t="shared" si="14"/>
        <v>983.73635976000003</v>
      </c>
    </row>
    <row r="112" spans="1:20">
      <c r="A112" s="54">
        <v>3000680</v>
      </c>
      <c r="B112" s="55" t="s">
        <v>229</v>
      </c>
      <c r="C112" s="55" t="s">
        <v>226</v>
      </c>
      <c r="D112" s="54">
        <v>22.5</v>
      </c>
      <c r="E112" s="56" t="s">
        <v>7</v>
      </c>
      <c r="F112" s="56" t="s">
        <v>101</v>
      </c>
      <c r="G112" s="56" t="s">
        <v>98</v>
      </c>
      <c r="H112" s="57">
        <v>16</v>
      </c>
      <c r="I112" s="58" t="s">
        <v>57</v>
      </c>
      <c r="J112" s="59" t="s">
        <v>0</v>
      </c>
      <c r="K112" s="59" t="s">
        <v>2</v>
      </c>
      <c r="L112" s="59">
        <v>75</v>
      </c>
      <c r="M112" s="60" t="s">
        <v>102</v>
      </c>
      <c r="N112" s="61" t="s">
        <v>103</v>
      </c>
      <c r="O112" s="62" t="s">
        <v>238</v>
      </c>
      <c r="P112" s="63">
        <v>68.531999999999996</v>
      </c>
      <c r="Q112" s="64">
        <v>782.8942659999999</v>
      </c>
      <c r="R112" s="65">
        <f t="shared" si="12"/>
        <v>970.78888983999991</v>
      </c>
      <c r="S112" s="64">
        <f t="shared" si="13"/>
        <v>782.8942659999999</v>
      </c>
      <c r="T112" s="65">
        <f t="shared" si="14"/>
        <v>970.78888983999991</v>
      </c>
    </row>
    <row r="113" spans="1:20">
      <c r="A113" s="42">
        <v>3002648</v>
      </c>
      <c r="B113" s="43" t="s">
        <v>229</v>
      </c>
      <c r="C113" s="43" t="s">
        <v>226</v>
      </c>
      <c r="D113" s="42">
        <v>22.5</v>
      </c>
      <c r="E113" s="44" t="s">
        <v>59</v>
      </c>
      <c r="F113" s="44" t="s">
        <v>101</v>
      </c>
      <c r="G113" s="44" t="s">
        <v>98</v>
      </c>
      <c r="H113" s="45">
        <v>16</v>
      </c>
      <c r="I113" s="46" t="s">
        <v>57</v>
      </c>
      <c r="J113" s="47" t="s">
        <v>6</v>
      </c>
      <c r="K113" s="47" t="s">
        <v>2</v>
      </c>
      <c r="L113" s="47">
        <v>75</v>
      </c>
      <c r="M113" s="48" t="s">
        <v>102</v>
      </c>
      <c r="N113" s="49" t="s">
        <v>106</v>
      </c>
      <c r="O113" s="50" t="s">
        <v>239</v>
      </c>
      <c r="P113" s="51">
        <v>70.322999999999993</v>
      </c>
      <c r="Q113" s="52">
        <v>782.8942659999999</v>
      </c>
      <c r="R113" s="53">
        <f t="shared" si="12"/>
        <v>970.78888983999991</v>
      </c>
      <c r="S113" s="52">
        <f t="shared" si="13"/>
        <v>782.8942659999999</v>
      </c>
      <c r="T113" s="53">
        <f t="shared" si="14"/>
        <v>970.78888983999991</v>
      </c>
    </row>
    <row r="114" spans="1:20">
      <c r="A114" s="54">
        <v>3001552</v>
      </c>
      <c r="B114" s="55" t="s">
        <v>229</v>
      </c>
      <c r="C114" s="55" t="s">
        <v>226</v>
      </c>
      <c r="D114" s="54">
        <v>22.5</v>
      </c>
      <c r="E114" s="56" t="s">
        <v>49</v>
      </c>
      <c r="F114" s="56" t="s">
        <v>101</v>
      </c>
      <c r="G114" s="56" t="s">
        <v>123</v>
      </c>
      <c r="H114" s="57">
        <v>16</v>
      </c>
      <c r="I114" s="58" t="s">
        <v>57</v>
      </c>
      <c r="J114" s="59" t="s">
        <v>2</v>
      </c>
      <c r="K114" s="59" t="s">
        <v>2</v>
      </c>
      <c r="L114" s="59">
        <v>75</v>
      </c>
      <c r="M114" s="60" t="s">
        <v>102</v>
      </c>
      <c r="N114" s="61" t="s">
        <v>103</v>
      </c>
      <c r="O114" s="62" t="s">
        <v>240</v>
      </c>
      <c r="P114" s="63">
        <v>66.662000000000006</v>
      </c>
      <c r="Q114" s="64">
        <v>793.33577400000001</v>
      </c>
      <c r="R114" s="65">
        <f t="shared" si="12"/>
        <v>983.73635976000003</v>
      </c>
      <c r="S114" s="64">
        <f t="shared" si="13"/>
        <v>793.33577400000001</v>
      </c>
      <c r="T114" s="65">
        <f t="shared" si="14"/>
        <v>983.73635976000003</v>
      </c>
    </row>
    <row r="115" spans="1:20">
      <c r="A115" s="42">
        <v>3002673</v>
      </c>
      <c r="B115" s="43">
        <v>295</v>
      </c>
      <c r="C115" s="43">
        <v>80</v>
      </c>
      <c r="D115" s="42">
        <v>22.5</v>
      </c>
      <c r="E115" s="44" t="s">
        <v>241</v>
      </c>
      <c r="F115" s="44" t="s">
        <v>101</v>
      </c>
      <c r="G115" s="44" t="s">
        <v>123</v>
      </c>
      <c r="H115" s="45"/>
      <c r="I115" s="46"/>
      <c r="J115" s="47"/>
      <c r="K115" s="47"/>
      <c r="L115" s="47"/>
      <c r="M115" s="48"/>
      <c r="N115" s="49" t="s">
        <v>106</v>
      </c>
      <c r="O115" s="50" t="s">
        <v>242</v>
      </c>
      <c r="P115" s="51">
        <v>65.459999999999994</v>
      </c>
      <c r="Q115" s="52">
        <v>793.33577400000001</v>
      </c>
      <c r="R115" s="53">
        <f t="shared" si="12"/>
        <v>983.73635976000003</v>
      </c>
      <c r="S115" s="52">
        <f t="shared" si="13"/>
        <v>793.33577400000001</v>
      </c>
      <c r="T115" s="53">
        <f t="shared" si="14"/>
        <v>983.73635976000003</v>
      </c>
    </row>
    <row r="116" spans="1:20">
      <c r="A116" s="54">
        <v>3002325</v>
      </c>
      <c r="B116" s="55">
        <v>295</v>
      </c>
      <c r="C116" s="55">
        <v>80</v>
      </c>
      <c r="D116" s="54">
        <v>22.5</v>
      </c>
      <c r="E116" s="56" t="s">
        <v>29</v>
      </c>
      <c r="F116" s="56" t="s">
        <v>101</v>
      </c>
      <c r="G116" s="56" t="s">
        <v>155</v>
      </c>
      <c r="H116" s="57">
        <v>16</v>
      </c>
      <c r="I116" s="58" t="s">
        <v>42</v>
      </c>
      <c r="J116" s="59" t="s">
        <v>0</v>
      </c>
      <c r="K116" s="59" t="s">
        <v>1</v>
      </c>
      <c r="L116" s="59">
        <v>70</v>
      </c>
      <c r="M116" s="60" t="s">
        <v>99</v>
      </c>
      <c r="N116" s="61" t="s">
        <v>103</v>
      </c>
      <c r="O116" s="62" t="s">
        <v>243</v>
      </c>
      <c r="P116" s="63">
        <v>72.460999999999999</v>
      </c>
      <c r="Q116" s="64">
        <v>803.79</v>
      </c>
      <c r="R116" s="65">
        <f t="shared" si="12"/>
        <v>996.69959999999992</v>
      </c>
      <c r="S116" s="64">
        <f t="shared" si="13"/>
        <v>803.79</v>
      </c>
      <c r="T116" s="65">
        <f t="shared" si="14"/>
        <v>996.69959999999992</v>
      </c>
    </row>
    <row r="117" spans="1:20">
      <c r="A117" s="42">
        <v>3002543</v>
      </c>
      <c r="B117" s="43" t="s">
        <v>229</v>
      </c>
      <c r="C117" s="43" t="s">
        <v>226</v>
      </c>
      <c r="D117" s="42">
        <v>22.5</v>
      </c>
      <c r="E117" s="44" t="s">
        <v>48</v>
      </c>
      <c r="F117" s="44" t="s">
        <v>97</v>
      </c>
      <c r="G117" s="44" t="s">
        <v>174</v>
      </c>
      <c r="H117" s="45">
        <v>16</v>
      </c>
      <c r="I117" s="46" t="s">
        <v>55</v>
      </c>
      <c r="J117" s="47" t="s">
        <v>180</v>
      </c>
      <c r="K117" s="47" t="s">
        <v>180</v>
      </c>
      <c r="L117" s="47" t="s">
        <v>180</v>
      </c>
      <c r="M117" s="48" t="s">
        <v>180</v>
      </c>
      <c r="N117" s="49" t="s">
        <v>106</v>
      </c>
      <c r="O117" s="50" t="s">
        <v>244</v>
      </c>
      <c r="P117" s="51">
        <v>62.92</v>
      </c>
      <c r="Q117" s="52">
        <v>842.67</v>
      </c>
      <c r="R117" s="53">
        <f t="shared" si="12"/>
        <v>1044.9107999999999</v>
      </c>
      <c r="S117" s="52">
        <f t="shared" si="13"/>
        <v>842.67</v>
      </c>
      <c r="T117" s="53">
        <f t="shared" si="14"/>
        <v>1044.9107999999999</v>
      </c>
    </row>
    <row r="118" spans="1:20">
      <c r="A118" s="54">
        <v>3000463</v>
      </c>
      <c r="B118" s="55" t="s">
        <v>229</v>
      </c>
      <c r="C118" s="55" t="s">
        <v>226</v>
      </c>
      <c r="D118" s="54">
        <v>22.5</v>
      </c>
      <c r="E118" s="56" t="s">
        <v>214</v>
      </c>
      <c r="F118" s="56" t="s">
        <v>101</v>
      </c>
      <c r="G118" s="56" t="s">
        <v>174</v>
      </c>
      <c r="H118" s="57">
        <v>16</v>
      </c>
      <c r="I118" s="58" t="s">
        <v>55</v>
      </c>
      <c r="J118" s="59" t="s">
        <v>6</v>
      </c>
      <c r="K118" s="59" t="s">
        <v>2</v>
      </c>
      <c r="L118" s="59">
        <v>73</v>
      </c>
      <c r="M118" s="60" t="s">
        <v>99</v>
      </c>
      <c r="N118" s="61" t="s">
        <v>106</v>
      </c>
      <c r="O118" s="103"/>
      <c r="P118" s="63"/>
      <c r="Q118" s="64">
        <v>813.5</v>
      </c>
      <c r="R118" s="65">
        <f t="shared" si="12"/>
        <v>1008.74</v>
      </c>
      <c r="S118" s="64">
        <f t="shared" si="13"/>
        <v>813.5</v>
      </c>
      <c r="T118" s="65">
        <f t="shared" si="14"/>
        <v>1008.74</v>
      </c>
    </row>
    <row r="119" spans="1:20">
      <c r="A119" s="42">
        <v>3001865</v>
      </c>
      <c r="B119" s="43" t="s">
        <v>229</v>
      </c>
      <c r="C119" s="43" t="s">
        <v>226</v>
      </c>
      <c r="D119" s="42">
        <v>22.5</v>
      </c>
      <c r="E119" s="44" t="s">
        <v>245</v>
      </c>
      <c r="F119" s="44" t="s">
        <v>101</v>
      </c>
      <c r="G119" s="44" t="s">
        <v>174</v>
      </c>
      <c r="H119" s="45">
        <v>16</v>
      </c>
      <c r="I119" s="46" t="s">
        <v>57</v>
      </c>
      <c r="J119" s="47" t="s">
        <v>116</v>
      </c>
      <c r="K119" s="47" t="s">
        <v>2</v>
      </c>
      <c r="L119" s="47">
        <v>76</v>
      </c>
      <c r="M119" s="48" t="s">
        <v>102</v>
      </c>
      <c r="N119" s="49" t="s">
        <v>106</v>
      </c>
      <c r="O119" s="50" t="s">
        <v>246</v>
      </c>
      <c r="P119" s="51">
        <v>68.2</v>
      </c>
      <c r="Q119" s="52">
        <v>843.67</v>
      </c>
      <c r="R119" s="53">
        <f t="shared" si="12"/>
        <v>1046.1507999999999</v>
      </c>
      <c r="S119" s="52">
        <f t="shared" si="13"/>
        <v>843.67</v>
      </c>
      <c r="T119" s="53">
        <f t="shared" si="14"/>
        <v>1046.1507999999999</v>
      </c>
    </row>
    <row r="120" spans="1:20">
      <c r="A120" s="54">
        <v>3002429</v>
      </c>
      <c r="B120" s="55">
        <v>295</v>
      </c>
      <c r="C120" s="55">
        <v>80</v>
      </c>
      <c r="D120" s="54">
        <v>22.5</v>
      </c>
      <c r="E120" s="56" t="s">
        <v>215</v>
      </c>
      <c r="F120" s="56" t="s">
        <v>101</v>
      </c>
      <c r="G120" s="56" t="s">
        <v>174</v>
      </c>
      <c r="H120" s="57">
        <v>16</v>
      </c>
      <c r="I120" s="58" t="s">
        <v>40</v>
      </c>
      <c r="J120" s="59" t="s">
        <v>6</v>
      </c>
      <c r="K120" s="59" t="s">
        <v>2</v>
      </c>
      <c r="L120" s="59">
        <v>72</v>
      </c>
      <c r="M120" s="60" t="s">
        <v>99</v>
      </c>
      <c r="N120" s="61" t="s">
        <v>106</v>
      </c>
      <c r="O120" s="62" t="s">
        <v>247</v>
      </c>
      <c r="P120" s="63">
        <v>69.12</v>
      </c>
      <c r="Q120" s="64">
        <v>842.67</v>
      </c>
      <c r="R120" s="65">
        <f t="shared" si="12"/>
        <v>1044.9107999999999</v>
      </c>
      <c r="S120" s="64">
        <f t="shared" si="13"/>
        <v>842.67</v>
      </c>
      <c r="T120" s="65">
        <f t="shared" si="14"/>
        <v>1044.9107999999999</v>
      </c>
    </row>
    <row r="121" spans="1:20">
      <c r="A121" s="42">
        <v>3002060</v>
      </c>
      <c r="B121" s="43" t="s">
        <v>248</v>
      </c>
      <c r="C121" s="43" t="s">
        <v>226</v>
      </c>
      <c r="D121" s="42">
        <v>22.5</v>
      </c>
      <c r="E121" s="44" t="s">
        <v>58</v>
      </c>
      <c r="F121" s="44" t="s">
        <v>97</v>
      </c>
      <c r="G121" s="44" t="s">
        <v>98</v>
      </c>
      <c r="H121" s="45">
        <v>20</v>
      </c>
      <c r="I121" s="46" t="s">
        <v>45</v>
      </c>
      <c r="J121" s="47" t="s">
        <v>2</v>
      </c>
      <c r="K121" s="47" t="s">
        <v>1</v>
      </c>
      <c r="L121" s="47">
        <v>73</v>
      </c>
      <c r="M121" s="48" t="s">
        <v>102</v>
      </c>
      <c r="N121" s="49" t="s">
        <v>106</v>
      </c>
      <c r="O121" s="50" t="s">
        <v>249</v>
      </c>
      <c r="P121" s="51">
        <v>71.59</v>
      </c>
      <c r="Q121" s="52">
        <v>840.98</v>
      </c>
      <c r="R121" s="53">
        <f t="shared" si="12"/>
        <v>1042.8152</v>
      </c>
      <c r="S121" s="52">
        <f t="shared" si="13"/>
        <v>840.98</v>
      </c>
      <c r="T121" s="53">
        <f t="shared" si="14"/>
        <v>1042.8152</v>
      </c>
    </row>
    <row r="122" spans="1:20">
      <c r="A122" s="54">
        <v>3002037</v>
      </c>
      <c r="B122" s="55" t="s">
        <v>248</v>
      </c>
      <c r="C122" s="55" t="s">
        <v>226</v>
      </c>
      <c r="D122" s="54">
        <v>22.5</v>
      </c>
      <c r="E122" s="56" t="s">
        <v>60</v>
      </c>
      <c r="F122" s="56" t="s">
        <v>97</v>
      </c>
      <c r="G122" s="56" t="s">
        <v>123</v>
      </c>
      <c r="H122" s="57">
        <v>18</v>
      </c>
      <c r="I122" s="58" t="s">
        <v>45</v>
      </c>
      <c r="J122" s="59" t="s">
        <v>1</v>
      </c>
      <c r="K122" s="59" t="s">
        <v>1</v>
      </c>
      <c r="L122" s="59">
        <v>70</v>
      </c>
      <c r="M122" s="60" t="s">
        <v>99</v>
      </c>
      <c r="N122" s="61"/>
      <c r="O122" s="62" t="s">
        <v>250</v>
      </c>
      <c r="P122" s="63">
        <v>68.968000000000004</v>
      </c>
      <c r="Q122" s="64">
        <v>832.38201200000003</v>
      </c>
      <c r="R122" s="65">
        <f t="shared" si="12"/>
        <v>1032.1536948800001</v>
      </c>
      <c r="S122" s="64">
        <f t="shared" si="13"/>
        <v>832.38201200000003</v>
      </c>
      <c r="T122" s="65">
        <f t="shared" si="14"/>
        <v>1032.1536948800001</v>
      </c>
    </row>
    <row r="123" spans="1:20">
      <c r="A123" s="42">
        <v>3002382</v>
      </c>
      <c r="B123" s="43">
        <v>315</v>
      </c>
      <c r="C123" s="43">
        <v>80</v>
      </c>
      <c r="D123" s="42">
        <v>22.5</v>
      </c>
      <c r="E123" s="44" t="s">
        <v>234</v>
      </c>
      <c r="F123" s="44" t="s">
        <v>97</v>
      </c>
      <c r="G123" s="44" t="s">
        <v>123</v>
      </c>
      <c r="H123" s="45">
        <v>20</v>
      </c>
      <c r="I123" s="46" t="s">
        <v>251</v>
      </c>
      <c r="J123" s="47" t="s">
        <v>2</v>
      </c>
      <c r="K123" s="47" t="s">
        <v>2</v>
      </c>
      <c r="L123" s="47">
        <v>69</v>
      </c>
      <c r="M123" s="48" t="s">
        <v>99</v>
      </c>
      <c r="N123" s="49" t="s">
        <v>141</v>
      </c>
      <c r="O123" s="50" t="s">
        <v>252</v>
      </c>
      <c r="P123" s="51">
        <v>64.98</v>
      </c>
      <c r="Q123" s="52">
        <v>838.18</v>
      </c>
      <c r="R123" s="53">
        <f t="shared" si="12"/>
        <v>1039.3432</v>
      </c>
      <c r="S123" s="52">
        <f t="shared" si="13"/>
        <v>838.18</v>
      </c>
      <c r="T123" s="53">
        <f t="shared" si="14"/>
        <v>1039.3432</v>
      </c>
    </row>
    <row r="124" spans="1:20">
      <c r="A124" s="54">
        <v>3002433</v>
      </c>
      <c r="B124" s="55">
        <v>315</v>
      </c>
      <c r="C124" s="55">
        <v>80</v>
      </c>
      <c r="D124" s="54">
        <v>22.5</v>
      </c>
      <c r="E124" s="56" t="s">
        <v>195</v>
      </c>
      <c r="F124" s="56" t="s">
        <v>97</v>
      </c>
      <c r="G124" s="56" t="s">
        <v>155</v>
      </c>
      <c r="H124" s="57">
        <v>18</v>
      </c>
      <c r="I124" s="58" t="s">
        <v>44</v>
      </c>
      <c r="J124" s="59" t="s">
        <v>2</v>
      </c>
      <c r="K124" s="59" t="s">
        <v>1</v>
      </c>
      <c r="L124" s="59">
        <v>67</v>
      </c>
      <c r="M124" s="60" t="s">
        <v>99</v>
      </c>
      <c r="N124" s="61" t="s">
        <v>103</v>
      </c>
      <c r="O124" s="62" t="s">
        <v>253</v>
      </c>
      <c r="P124" s="63">
        <v>69.781999999999996</v>
      </c>
      <c r="Q124" s="64">
        <v>872.5</v>
      </c>
      <c r="R124" s="65">
        <f t="shared" si="12"/>
        <v>1081.9000000000001</v>
      </c>
      <c r="S124" s="64">
        <f t="shared" si="13"/>
        <v>872.5</v>
      </c>
      <c r="T124" s="65">
        <f t="shared" si="14"/>
        <v>1081.9000000000001</v>
      </c>
    </row>
    <row r="125" spans="1:20">
      <c r="A125" s="42">
        <v>3003149</v>
      </c>
      <c r="B125" s="43">
        <v>315</v>
      </c>
      <c r="C125" s="43">
        <v>80</v>
      </c>
      <c r="D125" s="42">
        <v>22.5</v>
      </c>
      <c r="E125" s="44" t="s">
        <v>360</v>
      </c>
      <c r="F125" s="44" t="s">
        <v>97</v>
      </c>
      <c r="G125" s="44" t="s">
        <v>155</v>
      </c>
      <c r="H125" s="45">
        <v>18</v>
      </c>
      <c r="I125" s="46" t="s">
        <v>44</v>
      </c>
      <c r="J125" s="47"/>
      <c r="K125" s="47"/>
      <c r="L125" s="47"/>
      <c r="M125" s="48"/>
      <c r="N125" s="49"/>
      <c r="O125" s="50" t="s">
        <v>361</v>
      </c>
      <c r="P125" s="51"/>
      <c r="Q125" s="52">
        <v>886.68410599999993</v>
      </c>
      <c r="R125" s="53">
        <f t="shared" si="12"/>
        <v>1099.48829144</v>
      </c>
      <c r="S125" s="52">
        <f t="shared" si="13"/>
        <v>886.68410599999993</v>
      </c>
      <c r="T125" s="53">
        <f t="shared" si="14"/>
        <v>1099.48829144</v>
      </c>
    </row>
    <row r="126" spans="1:20">
      <c r="A126" s="54">
        <v>3000475</v>
      </c>
      <c r="B126" s="55" t="s">
        <v>248</v>
      </c>
      <c r="C126" s="55" t="s">
        <v>226</v>
      </c>
      <c r="D126" s="54">
        <v>22.5</v>
      </c>
      <c r="E126" s="56" t="s">
        <v>7</v>
      </c>
      <c r="F126" s="56" t="s">
        <v>101</v>
      </c>
      <c r="G126" s="56" t="s">
        <v>98</v>
      </c>
      <c r="H126" s="57">
        <v>18</v>
      </c>
      <c r="I126" s="58" t="s">
        <v>63</v>
      </c>
      <c r="J126" s="59" t="s">
        <v>0</v>
      </c>
      <c r="K126" s="59" t="s">
        <v>1</v>
      </c>
      <c r="L126" s="59">
        <v>75</v>
      </c>
      <c r="M126" s="60" t="s">
        <v>102</v>
      </c>
      <c r="N126" s="61" t="s">
        <v>103</v>
      </c>
      <c r="O126" s="62" t="s">
        <v>254</v>
      </c>
      <c r="P126" s="63">
        <v>74.909000000000006</v>
      </c>
      <c r="Q126" s="64">
        <v>838.18</v>
      </c>
      <c r="R126" s="65">
        <f t="shared" si="12"/>
        <v>1039.3432</v>
      </c>
      <c r="S126" s="64">
        <f t="shared" si="13"/>
        <v>838.18</v>
      </c>
      <c r="T126" s="65">
        <f t="shared" si="14"/>
        <v>1039.3432</v>
      </c>
    </row>
    <row r="127" spans="1:20">
      <c r="A127" s="42">
        <v>3002061</v>
      </c>
      <c r="B127" s="43" t="s">
        <v>248</v>
      </c>
      <c r="C127" s="43" t="s">
        <v>226</v>
      </c>
      <c r="D127" s="42">
        <v>22.5</v>
      </c>
      <c r="E127" s="44" t="s">
        <v>59</v>
      </c>
      <c r="F127" s="44" t="s">
        <v>101</v>
      </c>
      <c r="G127" s="44" t="s">
        <v>98</v>
      </c>
      <c r="H127" s="45">
        <v>18</v>
      </c>
      <c r="I127" s="46" t="s">
        <v>45</v>
      </c>
      <c r="J127" s="47" t="s">
        <v>6</v>
      </c>
      <c r="K127" s="47" t="s">
        <v>2</v>
      </c>
      <c r="L127" s="47">
        <v>75</v>
      </c>
      <c r="M127" s="48" t="s">
        <v>102</v>
      </c>
      <c r="N127" s="49" t="s">
        <v>106</v>
      </c>
      <c r="O127" s="50" t="s">
        <v>255</v>
      </c>
      <c r="P127" s="51">
        <v>76.299000000000007</v>
      </c>
      <c r="Q127" s="52">
        <v>843.98021399999993</v>
      </c>
      <c r="R127" s="53">
        <f t="shared" si="12"/>
        <v>1046.53546536</v>
      </c>
      <c r="S127" s="52">
        <f t="shared" si="13"/>
        <v>843.98021399999993</v>
      </c>
      <c r="T127" s="53">
        <f t="shared" si="14"/>
        <v>1046.53546536</v>
      </c>
    </row>
    <row r="128" spans="1:20">
      <c r="A128" s="54">
        <v>3001927</v>
      </c>
      <c r="B128" s="55" t="s">
        <v>248</v>
      </c>
      <c r="C128" s="55" t="s">
        <v>226</v>
      </c>
      <c r="D128" s="54">
        <v>22.5</v>
      </c>
      <c r="E128" s="56" t="s">
        <v>52</v>
      </c>
      <c r="F128" s="56" t="s">
        <v>101</v>
      </c>
      <c r="G128" s="56" t="s">
        <v>123</v>
      </c>
      <c r="H128" s="57">
        <v>18</v>
      </c>
      <c r="I128" s="58" t="s">
        <v>45</v>
      </c>
      <c r="J128" s="59" t="s">
        <v>2</v>
      </c>
      <c r="K128" s="59" t="s">
        <v>2</v>
      </c>
      <c r="L128" s="59">
        <v>75</v>
      </c>
      <c r="M128" s="60" t="s">
        <v>102</v>
      </c>
      <c r="N128" s="61" t="s">
        <v>106</v>
      </c>
      <c r="O128" s="62" t="s">
        <v>256</v>
      </c>
      <c r="P128" s="63">
        <v>72.86</v>
      </c>
      <c r="Q128" s="64">
        <v>832.38201200000003</v>
      </c>
      <c r="R128" s="65">
        <f t="shared" si="12"/>
        <v>1032.1536948800001</v>
      </c>
      <c r="S128" s="64">
        <f t="shared" si="13"/>
        <v>832.38201200000003</v>
      </c>
      <c r="T128" s="65">
        <f t="shared" si="14"/>
        <v>1032.1536948800001</v>
      </c>
    </row>
    <row r="129" spans="1:20">
      <c r="A129" s="42">
        <v>3002090</v>
      </c>
      <c r="B129" s="43" t="s">
        <v>248</v>
      </c>
      <c r="C129" s="43" t="s">
        <v>226</v>
      </c>
      <c r="D129" s="42">
        <v>22.5</v>
      </c>
      <c r="E129" s="44" t="s">
        <v>29</v>
      </c>
      <c r="F129" s="44" t="s">
        <v>101</v>
      </c>
      <c r="G129" s="44" t="s">
        <v>155</v>
      </c>
      <c r="H129" s="45">
        <v>18</v>
      </c>
      <c r="I129" s="46" t="s">
        <v>44</v>
      </c>
      <c r="J129" s="47" t="s">
        <v>6</v>
      </c>
      <c r="K129" s="47" t="s">
        <v>2</v>
      </c>
      <c r="L129" s="47">
        <v>70</v>
      </c>
      <c r="M129" s="48" t="s">
        <v>99</v>
      </c>
      <c r="N129" s="49" t="s">
        <v>103</v>
      </c>
      <c r="O129" s="50" t="s">
        <v>257</v>
      </c>
      <c r="P129" s="51">
        <v>75.718000000000004</v>
      </c>
      <c r="Q129" s="52">
        <v>880.86</v>
      </c>
      <c r="R129" s="53">
        <f t="shared" si="12"/>
        <v>1092.2664</v>
      </c>
      <c r="S129" s="52">
        <f t="shared" si="13"/>
        <v>880.86</v>
      </c>
      <c r="T129" s="53">
        <f t="shared" si="14"/>
        <v>1092.2664</v>
      </c>
    </row>
    <row r="130" spans="1:20">
      <c r="A130" s="54">
        <v>3002381</v>
      </c>
      <c r="B130" s="55">
        <v>315</v>
      </c>
      <c r="C130" s="55">
        <v>80</v>
      </c>
      <c r="D130" s="54">
        <v>22.5</v>
      </c>
      <c r="E130" s="56" t="s">
        <v>43</v>
      </c>
      <c r="F130" s="56" t="s">
        <v>101</v>
      </c>
      <c r="G130" s="56" t="s">
        <v>221</v>
      </c>
      <c r="H130" s="57">
        <v>18</v>
      </c>
      <c r="I130" s="58" t="s">
        <v>44</v>
      </c>
      <c r="J130" s="59" t="s">
        <v>180</v>
      </c>
      <c r="K130" s="59" t="s">
        <v>180</v>
      </c>
      <c r="L130" s="59" t="s">
        <v>180</v>
      </c>
      <c r="M130" s="60" t="s">
        <v>180</v>
      </c>
      <c r="N130" s="61" t="s">
        <v>103</v>
      </c>
      <c r="O130" s="62" t="s">
        <v>258</v>
      </c>
      <c r="P130" s="63">
        <v>72.259</v>
      </c>
      <c r="Q130" s="64">
        <v>900.51</v>
      </c>
      <c r="R130" s="65">
        <f t="shared" si="12"/>
        <v>1116.6324</v>
      </c>
      <c r="S130" s="64">
        <f t="shared" si="13"/>
        <v>900.51</v>
      </c>
      <c r="T130" s="65">
        <f t="shared" si="14"/>
        <v>1116.6324</v>
      </c>
    </row>
    <row r="131" spans="1:20">
      <c r="A131" s="42">
        <v>3003150</v>
      </c>
      <c r="B131" s="43">
        <v>315</v>
      </c>
      <c r="C131" s="43">
        <v>80</v>
      </c>
      <c r="D131" s="42">
        <v>22.5</v>
      </c>
      <c r="E131" s="44" t="s">
        <v>362</v>
      </c>
      <c r="F131" s="44" t="s">
        <v>101</v>
      </c>
      <c r="G131" s="44" t="s">
        <v>155</v>
      </c>
      <c r="H131" s="45">
        <v>18</v>
      </c>
      <c r="I131" s="46" t="s">
        <v>44</v>
      </c>
      <c r="J131" s="47"/>
      <c r="K131" s="47"/>
      <c r="L131" s="47"/>
      <c r="M131" s="48"/>
      <c r="N131" s="49"/>
      <c r="O131" s="50" t="s">
        <v>363</v>
      </c>
      <c r="P131" s="51"/>
      <c r="Q131" s="52">
        <v>886.68410599999993</v>
      </c>
      <c r="R131" s="53">
        <f t="shared" si="12"/>
        <v>1099.48829144</v>
      </c>
      <c r="S131" s="52">
        <f t="shared" si="13"/>
        <v>886.68410599999993</v>
      </c>
      <c r="T131" s="53">
        <f t="shared" si="14"/>
        <v>1099.48829144</v>
      </c>
    </row>
    <row r="132" spans="1:20">
      <c r="A132" s="54">
        <v>3002200</v>
      </c>
      <c r="B132" s="55" t="s">
        <v>248</v>
      </c>
      <c r="C132" s="55" t="s">
        <v>226</v>
      </c>
      <c r="D132" s="54">
        <v>22.5</v>
      </c>
      <c r="E132" s="56" t="s">
        <v>48</v>
      </c>
      <c r="F132" s="56" t="s">
        <v>97</v>
      </c>
      <c r="G132" s="56" t="s">
        <v>174</v>
      </c>
      <c r="H132" s="57">
        <v>18</v>
      </c>
      <c r="I132" s="58" t="s">
        <v>45</v>
      </c>
      <c r="J132" s="59" t="s">
        <v>6</v>
      </c>
      <c r="K132" s="59" t="s">
        <v>2</v>
      </c>
      <c r="L132" s="59">
        <v>70</v>
      </c>
      <c r="M132" s="60" t="s">
        <v>99</v>
      </c>
      <c r="N132" s="61" t="s">
        <v>106</v>
      </c>
      <c r="O132" s="62" t="s">
        <v>259</v>
      </c>
      <c r="P132" s="63">
        <v>68.7</v>
      </c>
      <c r="Q132" s="64">
        <v>890.09</v>
      </c>
      <c r="R132" s="65">
        <f t="shared" si="12"/>
        <v>1103.7116000000001</v>
      </c>
      <c r="S132" s="64">
        <f t="shared" si="13"/>
        <v>890.09</v>
      </c>
      <c r="T132" s="65">
        <f t="shared" si="14"/>
        <v>1103.7116000000001</v>
      </c>
    </row>
    <row r="133" spans="1:20">
      <c r="A133" s="42">
        <v>3001864</v>
      </c>
      <c r="B133" s="43" t="s">
        <v>248</v>
      </c>
      <c r="C133" s="43" t="s">
        <v>226</v>
      </c>
      <c r="D133" s="42">
        <v>22.5</v>
      </c>
      <c r="E133" s="44" t="s">
        <v>245</v>
      </c>
      <c r="F133" s="44" t="s">
        <v>101</v>
      </c>
      <c r="G133" s="44" t="s">
        <v>174</v>
      </c>
      <c r="H133" s="45">
        <v>18</v>
      </c>
      <c r="I133" s="46" t="s">
        <v>45</v>
      </c>
      <c r="J133" s="47" t="s">
        <v>6</v>
      </c>
      <c r="K133" s="47" t="s">
        <v>2</v>
      </c>
      <c r="L133" s="47">
        <v>76</v>
      </c>
      <c r="M133" s="48" t="s">
        <v>102</v>
      </c>
      <c r="N133" s="49" t="s">
        <v>106</v>
      </c>
      <c r="O133" s="50" t="s">
        <v>260</v>
      </c>
      <c r="P133" s="51">
        <v>73.86</v>
      </c>
      <c r="Q133" s="52">
        <v>890.09</v>
      </c>
      <c r="R133" s="53">
        <f t="shared" si="12"/>
        <v>1103.7116000000001</v>
      </c>
      <c r="S133" s="52">
        <f t="shared" si="13"/>
        <v>890.09</v>
      </c>
      <c r="T133" s="53">
        <f t="shared" si="14"/>
        <v>1103.7116000000001</v>
      </c>
    </row>
    <row r="134" spans="1:20">
      <c r="A134" s="54">
        <v>3002430</v>
      </c>
      <c r="B134" s="55">
        <v>315</v>
      </c>
      <c r="C134" s="55">
        <v>80</v>
      </c>
      <c r="D134" s="54">
        <v>22.5</v>
      </c>
      <c r="E134" s="56" t="s">
        <v>215</v>
      </c>
      <c r="F134" s="56" t="s">
        <v>101</v>
      </c>
      <c r="G134" s="56" t="s">
        <v>174</v>
      </c>
      <c r="H134" s="57">
        <v>18</v>
      </c>
      <c r="I134" s="58" t="s">
        <v>62</v>
      </c>
      <c r="J134" s="59" t="s">
        <v>6</v>
      </c>
      <c r="K134" s="59" t="s">
        <v>2</v>
      </c>
      <c r="L134" s="59">
        <v>72</v>
      </c>
      <c r="M134" s="60" t="s">
        <v>99</v>
      </c>
      <c r="N134" s="61" t="s">
        <v>106</v>
      </c>
      <c r="O134" s="62" t="s">
        <v>261</v>
      </c>
      <c r="P134" s="63">
        <v>74.75</v>
      </c>
      <c r="Q134" s="64">
        <v>890.09</v>
      </c>
      <c r="R134" s="65">
        <f t="shared" si="12"/>
        <v>1103.7116000000001</v>
      </c>
      <c r="S134" s="64">
        <f t="shared" si="13"/>
        <v>890.09</v>
      </c>
      <c r="T134" s="65">
        <f t="shared" si="14"/>
        <v>1103.7116000000001</v>
      </c>
    </row>
    <row r="135" spans="1:20">
      <c r="A135" s="113" t="s">
        <v>262</v>
      </c>
      <c r="B135" s="113"/>
      <c r="C135" s="113"/>
      <c r="D135" s="113"/>
      <c r="E135" s="113"/>
      <c r="F135" s="113"/>
      <c r="G135" s="80"/>
      <c r="H135" s="81"/>
      <c r="I135" s="82"/>
      <c r="J135" s="83"/>
      <c r="K135" s="83"/>
      <c r="L135" s="83"/>
      <c r="M135" s="83"/>
      <c r="N135" s="84"/>
      <c r="O135" s="85"/>
      <c r="P135" s="86"/>
      <c r="Q135" s="86"/>
      <c r="R135" s="86"/>
      <c r="S135" s="86"/>
      <c r="T135" s="86"/>
    </row>
    <row r="136" spans="1:20">
      <c r="A136" s="42">
        <v>3000763</v>
      </c>
      <c r="B136" s="43" t="s">
        <v>263</v>
      </c>
      <c r="C136" s="43" t="s">
        <v>136</v>
      </c>
      <c r="D136" s="42">
        <v>22.5</v>
      </c>
      <c r="E136" s="44" t="s">
        <v>73</v>
      </c>
      <c r="F136" s="44" t="s">
        <v>97</v>
      </c>
      <c r="G136" s="44" t="s">
        <v>123</v>
      </c>
      <c r="H136" s="45">
        <v>16</v>
      </c>
      <c r="I136" s="46" t="s">
        <v>46</v>
      </c>
      <c r="J136" s="47" t="s">
        <v>2</v>
      </c>
      <c r="K136" s="47" t="s">
        <v>2</v>
      </c>
      <c r="L136" s="47">
        <v>73</v>
      </c>
      <c r="M136" s="48" t="s">
        <v>102</v>
      </c>
      <c r="N136" s="106" t="s">
        <v>406</v>
      </c>
      <c r="O136" s="94" t="s">
        <v>397</v>
      </c>
      <c r="P136" s="51"/>
      <c r="Q136" s="52">
        <v>580</v>
      </c>
      <c r="R136" s="53">
        <f t="shared" ref="R136:R159" si="15">Q136*1.24</f>
        <v>719.2</v>
      </c>
      <c r="S136" s="52">
        <f t="shared" ref="S136:S159" si="16">Q136*(1-$T$5)</f>
        <v>580</v>
      </c>
      <c r="T136" s="53">
        <f t="shared" ref="T136:T159" si="17">R136*(1-$T$5)</f>
        <v>719.2</v>
      </c>
    </row>
    <row r="137" spans="1:20">
      <c r="A137" s="54">
        <v>3002628</v>
      </c>
      <c r="B137" s="55">
        <v>255</v>
      </c>
      <c r="C137" s="55">
        <v>70</v>
      </c>
      <c r="D137" s="54">
        <v>22.5</v>
      </c>
      <c r="E137" s="56" t="s">
        <v>39</v>
      </c>
      <c r="F137" s="56" t="s">
        <v>97</v>
      </c>
      <c r="G137" s="56" t="s">
        <v>123</v>
      </c>
      <c r="H137" s="57">
        <v>16</v>
      </c>
      <c r="I137" s="58" t="s">
        <v>46</v>
      </c>
      <c r="J137" s="59" t="s">
        <v>2</v>
      </c>
      <c r="K137" s="59" t="s">
        <v>1</v>
      </c>
      <c r="L137" s="59">
        <v>70</v>
      </c>
      <c r="M137" s="60" t="s">
        <v>99</v>
      </c>
      <c r="N137" s="61"/>
      <c r="O137" s="62" t="s">
        <v>264</v>
      </c>
      <c r="P137" s="63">
        <v>42.246000000000002</v>
      </c>
      <c r="Q137" s="64">
        <v>717.36911399999985</v>
      </c>
      <c r="R137" s="65">
        <f t="shared" si="15"/>
        <v>889.5377013599998</v>
      </c>
      <c r="S137" s="64">
        <f t="shared" si="16"/>
        <v>717.36911399999985</v>
      </c>
      <c r="T137" s="65">
        <f t="shared" si="17"/>
        <v>889.5377013599998</v>
      </c>
    </row>
    <row r="138" spans="1:20">
      <c r="A138" s="42">
        <v>3001903</v>
      </c>
      <c r="B138" s="43" t="s">
        <v>225</v>
      </c>
      <c r="C138" s="43" t="s">
        <v>136</v>
      </c>
      <c r="D138" s="42">
        <v>22.5</v>
      </c>
      <c r="E138" s="44" t="s">
        <v>39</v>
      </c>
      <c r="F138" s="44" t="s">
        <v>97</v>
      </c>
      <c r="G138" s="44" t="s">
        <v>123</v>
      </c>
      <c r="H138" s="45">
        <v>16</v>
      </c>
      <c r="I138" s="46" t="s">
        <v>22</v>
      </c>
      <c r="J138" s="47" t="s">
        <v>2</v>
      </c>
      <c r="K138" s="47" t="s">
        <v>2</v>
      </c>
      <c r="L138" s="47">
        <v>70</v>
      </c>
      <c r="M138" s="48" t="s">
        <v>99</v>
      </c>
      <c r="N138" s="49"/>
      <c r="O138" s="50" t="s">
        <v>265</v>
      </c>
      <c r="P138" s="51">
        <v>50.874000000000002</v>
      </c>
      <c r="Q138" s="52">
        <v>715.83</v>
      </c>
      <c r="R138" s="53">
        <f t="shared" si="15"/>
        <v>887.62920000000008</v>
      </c>
      <c r="S138" s="52">
        <f t="shared" si="16"/>
        <v>715.83</v>
      </c>
      <c r="T138" s="53">
        <f t="shared" si="17"/>
        <v>887.62920000000008</v>
      </c>
    </row>
    <row r="139" spans="1:20">
      <c r="A139" s="54">
        <v>3003381</v>
      </c>
      <c r="B139" s="55">
        <v>275</v>
      </c>
      <c r="C139" s="55">
        <v>70</v>
      </c>
      <c r="D139" s="54">
        <v>22.5</v>
      </c>
      <c r="E139" s="56" t="s">
        <v>58</v>
      </c>
      <c r="F139" s="56" t="s">
        <v>97</v>
      </c>
      <c r="G139" s="56"/>
      <c r="H139" s="57"/>
      <c r="I139" s="58"/>
      <c r="J139" s="59"/>
      <c r="K139" s="59"/>
      <c r="L139" s="59"/>
      <c r="M139" s="60"/>
      <c r="N139" s="61"/>
      <c r="O139" s="103"/>
      <c r="P139" s="63"/>
      <c r="Q139" s="64">
        <v>708.92837399999996</v>
      </c>
      <c r="R139" s="65">
        <f t="shared" si="15"/>
        <v>879.07118375999994</v>
      </c>
      <c r="S139" s="64">
        <f t="shared" si="16"/>
        <v>708.92837399999996</v>
      </c>
      <c r="T139" s="65">
        <f t="shared" si="17"/>
        <v>879.07118375999994</v>
      </c>
    </row>
    <row r="140" spans="1:20">
      <c r="A140" s="42">
        <v>3002179</v>
      </c>
      <c r="B140" s="43" t="s">
        <v>225</v>
      </c>
      <c r="C140" s="43" t="s">
        <v>136</v>
      </c>
      <c r="D140" s="42">
        <v>22.5</v>
      </c>
      <c r="E140" s="44" t="s">
        <v>19</v>
      </c>
      <c r="F140" s="44" t="s">
        <v>97</v>
      </c>
      <c r="G140" s="44" t="s">
        <v>155</v>
      </c>
      <c r="H140" s="45">
        <v>16</v>
      </c>
      <c r="I140" s="46" t="s">
        <v>36</v>
      </c>
      <c r="J140" s="47" t="s">
        <v>6</v>
      </c>
      <c r="K140" s="47" t="s">
        <v>1</v>
      </c>
      <c r="L140" s="47">
        <v>74</v>
      </c>
      <c r="M140" s="48" t="s">
        <v>102</v>
      </c>
      <c r="N140" s="49" t="s">
        <v>103</v>
      </c>
      <c r="O140" s="50" t="s">
        <v>266</v>
      </c>
      <c r="P140" s="51">
        <v>53.421999999999997</v>
      </c>
      <c r="Q140" s="52">
        <v>731.2</v>
      </c>
      <c r="R140" s="53">
        <f t="shared" si="15"/>
        <v>906.6880000000001</v>
      </c>
      <c r="S140" s="52">
        <f t="shared" si="16"/>
        <v>731.2</v>
      </c>
      <c r="T140" s="53">
        <f t="shared" si="17"/>
        <v>906.6880000000001</v>
      </c>
    </row>
    <row r="141" spans="1:20">
      <c r="A141" s="54">
        <v>3002399</v>
      </c>
      <c r="B141" s="55">
        <v>275</v>
      </c>
      <c r="C141" s="55">
        <v>70</v>
      </c>
      <c r="D141" s="54">
        <v>22.5</v>
      </c>
      <c r="E141" s="56" t="s">
        <v>47</v>
      </c>
      <c r="F141" s="56" t="s">
        <v>97</v>
      </c>
      <c r="G141" s="56" t="s">
        <v>148</v>
      </c>
      <c r="H141" s="57">
        <v>16</v>
      </c>
      <c r="I141" s="58" t="s">
        <v>267</v>
      </c>
      <c r="J141" s="59" t="s">
        <v>6</v>
      </c>
      <c r="K141" s="59" t="s">
        <v>2</v>
      </c>
      <c r="L141" s="59">
        <v>71</v>
      </c>
      <c r="M141" s="60" t="s">
        <v>102</v>
      </c>
      <c r="N141" s="61" t="s">
        <v>106</v>
      </c>
      <c r="O141" s="62" t="s">
        <v>268</v>
      </c>
      <c r="P141" s="63">
        <v>53.924999999999997</v>
      </c>
      <c r="Q141" s="64">
        <v>715.83</v>
      </c>
      <c r="R141" s="65">
        <f t="shared" si="15"/>
        <v>887.62920000000008</v>
      </c>
      <c r="S141" s="64">
        <f t="shared" si="16"/>
        <v>715.83</v>
      </c>
      <c r="T141" s="65">
        <f t="shared" si="17"/>
        <v>887.62920000000008</v>
      </c>
    </row>
    <row r="142" spans="1:20">
      <c r="A142" s="42">
        <v>3003401</v>
      </c>
      <c r="B142" s="43">
        <v>275</v>
      </c>
      <c r="C142" s="43">
        <v>70</v>
      </c>
      <c r="D142" s="42">
        <v>22.5</v>
      </c>
      <c r="E142" s="44" t="s">
        <v>354</v>
      </c>
      <c r="F142" s="44" t="s">
        <v>97</v>
      </c>
      <c r="G142" s="44" t="s">
        <v>148</v>
      </c>
      <c r="H142" s="45"/>
      <c r="I142" s="46" t="s">
        <v>21</v>
      </c>
      <c r="J142" s="47" t="s">
        <v>6</v>
      </c>
      <c r="K142" s="47" t="s">
        <v>1</v>
      </c>
      <c r="L142" s="47">
        <v>67</v>
      </c>
      <c r="M142" s="48" t="s">
        <v>99</v>
      </c>
      <c r="N142" s="49" t="s">
        <v>106</v>
      </c>
      <c r="O142" s="50" t="s">
        <v>355</v>
      </c>
      <c r="P142" s="51">
        <v>54.21</v>
      </c>
      <c r="Q142" s="52">
        <v>715.83</v>
      </c>
      <c r="R142" s="53">
        <f t="shared" si="15"/>
        <v>887.62920000000008</v>
      </c>
      <c r="S142" s="52">
        <f t="shared" si="16"/>
        <v>715.83</v>
      </c>
      <c r="T142" s="53">
        <f t="shared" si="17"/>
        <v>887.62920000000008</v>
      </c>
    </row>
    <row r="143" spans="1:20">
      <c r="A143" s="54">
        <v>3001904</v>
      </c>
      <c r="B143" s="55" t="s">
        <v>225</v>
      </c>
      <c r="C143" s="55" t="s">
        <v>136</v>
      </c>
      <c r="D143" s="54">
        <v>22.5</v>
      </c>
      <c r="E143" s="56" t="s">
        <v>49</v>
      </c>
      <c r="F143" s="56" t="s">
        <v>101</v>
      </c>
      <c r="G143" s="56" t="s">
        <v>123</v>
      </c>
      <c r="H143" s="57">
        <v>16</v>
      </c>
      <c r="I143" s="58" t="s">
        <v>22</v>
      </c>
      <c r="J143" s="59" t="s">
        <v>6</v>
      </c>
      <c r="K143" s="59" t="s">
        <v>2</v>
      </c>
      <c r="L143" s="59">
        <v>75</v>
      </c>
      <c r="M143" s="60" t="s">
        <v>102</v>
      </c>
      <c r="N143" s="61" t="s">
        <v>103</v>
      </c>
      <c r="O143" s="62" t="s">
        <v>269</v>
      </c>
      <c r="P143" s="63">
        <v>53.957000000000001</v>
      </c>
      <c r="Q143" s="64">
        <v>708.92837399999996</v>
      </c>
      <c r="R143" s="65">
        <f t="shared" si="15"/>
        <v>879.07118375999994</v>
      </c>
      <c r="S143" s="64">
        <f t="shared" si="16"/>
        <v>708.92837399999996</v>
      </c>
      <c r="T143" s="65">
        <f t="shared" si="17"/>
        <v>879.07118375999994</v>
      </c>
    </row>
    <row r="144" spans="1:20">
      <c r="A144" s="42">
        <v>3003378</v>
      </c>
      <c r="B144" s="43">
        <v>275</v>
      </c>
      <c r="C144" s="43">
        <v>70</v>
      </c>
      <c r="D144" s="42">
        <v>22.5</v>
      </c>
      <c r="E144" s="44" t="s">
        <v>59</v>
      </c>
      <c r="F144" s="44" t="s">
        <v>101</v>
      </c>
      <c r="G144" s="44" t="s">
        <v>98</v>
      </c>
      <c r="H144" s="45">
        <v>16</v>
      </c>
      <c r="I144" s="46" t="s">
        <v>22</v>
      </c>
      <c r="J144" s="47" t="s">
        <v>6</v>
      </c>
      <c r="K144" s="47" t="s">
        <v>2</v>
      </c>
      <c r="L144" s="47">
        <v>75</v>
      </c>
      <c r="M144" s="48" t="s">
        <v>102</v>
      </c>
      <c r="N144" s="49" t="s">
        <v>106</v>
      </c>
      <c r="O144" s="50" t="s">
        <v>356</v>
      </c>
      <c r="P144" s="51">
        <v>54.15</v>
      </c>
      <c r="Q144" s="52">
        <v>708.92837399999996</v>
      </c>
      <c r="R144" s="53">
        <f t="shared" si="15"/>
        <v>879.07118375999994</v>
      </c>
      <c r="S144" s="52">
        <f t="shared" si="16"/>
        <v>708.92837399999996</v>
      </c>
      <c r="T144" s="53">
        <f t="shared" si="17"/>
        <v>879.07118375999994</v>
      </c>
    </row>
    <row r="145" spans="1:20">
      <c r="A145" s="54">
        <v>3003380</v>
      </c>
      <c r="B145" s="55">
        <v>275</v>
      </c>
      <c r="C145" s="55">
        <v>70</v>
      </c>
      <c r="D145" s="54">
        <v>22.5</v>
      </c>
      <c r="E145" s="56" t="s">
        <v>299</v>
      </c>
      <c r="F145" s="56" t="s">
        <v>112</v>
      </c>
      <c r="G145" s="56" t="s">
        <v>98</v>
      </c>
      <c r="H145" s="57">
        <v>18</v>
      </c>
      <c r="I145" s="58" t="s">
        <v>50</v>
      </c>
      <c r="J145" s="59" t="s">
        <v>2</v>
      </c>
      <c r="K145" s="59" t="s">
        <v>2</v>
      </c>
      <c r="L145" s="59">
        <v>69</v>
      </c>
      <c r="M145" s="60" t="s">
        <v>99</v>
      </c>
      <c r="N145" s="61" t="s">
        <v>103</v>
      </c>
      <c r="O145" s="62" t="s">
        <v>357</v>
      </c>
      <c r="P145" s="63">
        <v>49.04</v>
      </c>
      <c r="Q145" s="64">
        <v>750.85</v>
      </c>
      <c r="R145" s="65">
        <f t="shared" si="15"/>
        <v>931.05399999999997</v>
      </c>
      <c r="S145" s="64">
        <f t="shared" si="16"/>
        <v>750.85</v>
      </c>
      <c r="T145" s="65">
        <f t="shared" si="17"/>
        <v>931.05399999999997</v>
      </c>
    </row>
    <row r="146" spans="1:20">
      <c r="A146" s="42">
        <v>3001807</v>
      </c>
      <c r="B146" s="43" t="s">
        <v>225</v>
      </c>
      <c r="C146" s="43" t="s">
        <v>136</v>
      </c>
      <c r="D146" s="42">
        <v>22.5</v>
      </c>
      <c r="E146" s="44" t="s">
        <v>25</v>
      </c>
      <c r="F146" s="44" t="s">
        <v>112</v>
      </c>
      <c r="G146" s="44" t="s">
        <v>123</v>
      </c>
      <c r="H146" s="45">
        <v>18</v>
      </c>
      <c r="I146" s="46" t="s">
        <v>50</v>
      </c>
      <c r="J146" s="47" t="s">
        <v>2</v>
      </c>
      <c r="K146" s="47" t="s">
        <v>1</v>
      </c>
      <c r="L146" s="47">
        <v>69</v>
      </c>
      <c r="M146" s="48" t="s">
        <v>99</v>
      </c>
      <c r="N146" s="49" t="s">
        <v>103</v>
      </c>
      <c r="O146" s="50" t="s">
        <v>270</v>
      </c>
      <c r="P146" s="51">
        <v>49.222000000000001</v>
      </c>
      <c r="Q146" s="52">
        <v>740.84687599999984</v>
      </c>
      <c r="R146" s="53">
        <f t="shared" si="15"/>
        <v>918.65012623999985</v>
      </c>
      <c r="S146" s="52">
        <f t="shared" si="16"/>
        <v>740.84687599999984</v>
      </c>
      <c r="T146" s="53">
        <f t="shared" si="17"/>
        <v>918.65012623999985</v>
      </c>
    </row>
    <row r="147" spans="1:20">
      <c r="A147" s="54">
        <v>3002951</v>
      </c>
      <c r="B147" s="55">
        <v>275</v>
      </c>
      <c r="C147" s="55">
        <v>70</v>
      </c>
      <c r="D147" s="54">
        <v>22.5</v>
      </c>
      <c r="E147" s="56" t="s">
        <v>48</v>
      </c>
      <c r="F147" s="56" t="s">
        <v>97</v>
      </c>
      <c r="G147" s="56" t="s">
        <v>174</v>
      </c>
      <c r="H147" s="57"/>
      <c r="I147" s="58" t="s">
        <v>267</v>
      </c>
      <c r="J147" s="59"/>
      <c r="K147" s="59"/>
      <c r="L147" s="59"/>
      <c r="M147" s="60"/>
      <c r="N147" s="61" t="s">
        <v>106</v>
      </c>
      <c r="O147" s="62" t="s">
        <v>271</v>
      </c>
      <c r="P147" s="63">
        <v>52.59</v>
      </c>
      <c r="Q147" s="64">
        <v>745.91</v>
      </c>
      <c r="R147" s="65">
        <f t="shared" si="15"/>
        <v>924.92840000000001</v>
      </c>
      <c r="S147" s="64">
        <f t="shared" si="16"/>
        <v>745.91</v>
      </c>
      <c r="T147" s="65">
        <f t="shared" si="17"/>
        <v>924.92840000000001</v>
      </c>
    </row>
    <row r="148" spans="1:20">
      <c r="A148" s="42">
        <v>3002952</v>
      </c>
      <c r="B148" s="43">
        <v>275</v>
      </c>
      <c r="C148" s="43">
        <v>70</v>
      </c>
      <c r="D148" s="42">
        <v>22.5</v>
      </c>
      <c r="E148" s="44" t="s">
        <v>215</v>
      </c>
      <c r="F148" s="44" t="s">
        <v>101</v>
      </c>
      <c r="G148" s="44" t="s">
        <v>174</v>
      </c>
      <c r="H148" s="45"/>
      <c r="I148" s="46" t="s">
        <v>267</v>
      </c>
      <c r="J148" s="47"/>
      <c r="K148" s="47"/>
      <c r="L148" s="47"/>
      <c r="M148" s="48"/>
      <c r="N148" s="49" t="s">
        <v>106</v>
      </c>
      <c r="O148" s="50" t="s">
        <v>272</v>
      </c>
      <c r="P148" s="51">
        <v>54.45</v>
      </c>
      <c r="Q148" s="52">
        <v>740.91</v>
      </c>
      <c r="R148" s="53">
        <f t="shared" si="15"/>
        <v>918.72839999999997</v>
      </c>
      <c r="S148" s="52">
        <f t="shared" si="16"/>
        <v>740.91</v>
      </c>
      <c r="T148" s="53">
        <f t="shared" si="17"/>
        <v>918.72839999999997</v>
      </c>
    </row>
    <row r="149" spans="1:20">
      <c r="A149" s="54">
        <v>3000674</v>
      </c>
      <c r="B149" s="55" t="s">
        <v>273</v>
      </c>
      <c r="C149" s="55" t="s">
        <v>136</v>
      </c>
      <c r="D149" s="54">
        <v>22.5</v>
      </c>
      <c r="E149" s="56" t="s">
        <v>73</v>
      </c>
      <c r="F149" s="56" t="s">
        <v>97</v>
      </c>
      <c r="G149" s="56" t="s">
        <v>123</v>
      </c>
      <c r="H149" s="57"/>
      <c r="I149" s="58" t="s">
        <v>40</v>
      </c>
      <c r="J149" s="59" t="s">
        <v>2</v>
      </c>
      <c r="K149" s="59" t="s">
        <v>2</v>
      </c>
      <c r="L149" s="59">
        <v>73</v>
      </c>
      <c r="M149" s="60" t="s">
        <v>102</v>
      </c>
      <c r="N149" s="105" t="s">
        <v>274</v>
      </c>
      <c r="O149" s="103" t="s">
        <v>398</v>
      </c>
      <c r="P149" s="63"/>
      <c r="Q149" s="64">
        <v>640</v>
      </c>
      <c r="R149" s="65">
        <f t="shared" si="15"/>
        <v>793.6</v>
      </c>
      <c r="S149" s="64">
        <f t="shared" si="16"/>
        <v>640</v>
      </c>
      <c r="T149" s="65">
        <f t="shared" si="17"/>
        <v>793.6</v>
      </c>
    </row>
    <row r="150" spans="1:20">
      <c r="A150" s="42">
        <v>3002211</v>
      </c>
      <c r="B150" s="43" t="s">
        <v>273</v>
      </c>
      <c r="C150" s="43" t="s">
        <v>136</v>
      </c>
      <c r="D150" s="42">
        <v>22.5</v>
      </c>
      <c r="E150" s="44" t="s">
        <v>39</v>
      </c>
      <c r="F150" s="44" t="s">
        <v>97</v>
      </c>
      <c r="G150" s="44" t="s">
        <v>123</v>
      </c>
      <c r="H150" s="45">
        <v>16</v>
      </c>
      <c r="I150" s="46" t="s">
        <v>40</v>
      </c>
      <c r="J150" s="47" t="s">
        <v>2</v>
      </c>
      <c r="K150" s="47" t="s">
        <v>2</v>
      </c>
      <c r="L150" s="47">
        <v>70</v>
      </c>
      <c r="M150" s="48" t="s">
        <v>99</v>
      </c>
      <c r="N150" s="49"/>
      <c r="O150" s="50" t="s">
        <v>275</v>
      </c>
      <c r="P150" s="51">
        <v>56.539000000000001</v>
      </c>
      <c r="Q150" s="52">
        <v>818.65799400000003</v>
      </c>
      <c r="R150" s="53">
        <f t="shared" si="15"/>
        <v>1015.1359125600001</v>
      </c>
      <c r="S150" s="52">
        <f t="shared" si="16"/>
        <v>818.65799400000003</v>
      </c>
      <c r="T150" s="53">
        <f t="shared" si="17"/>
        <v>1015.1359125600001</v>
      </c>
    </row>
    <row r="151" spans="1:20">
      <c r="A151" s="54">
        <v>3002384</v>
      </c>
      <c r="B151" s="55" t="s">
        <v>248</v>
      </c>
      <c r="C151" s="55" t="s">
        <v>136</v>
      </c>
      <c r="D151" s="54">
        <v>22.5</v>
      </c>
      <c r="E151" s="56" t="s">
        <v>58</v>
      </c>
      <c r="F151" s="56" t="s">
        <v>97</v>
      </c>
      <c r="G151" s="56" t="s">
        <v>98</v>
      </c>
      <c r="H151" s="57">
        <v>20</v>
      </c>
      <c r="I151" s="58" t="s">
        <v>45</v>
      </c>
      <c r="J151" s="59" t="s">
        <v>2</v>
      </c>
      <c r="K151" s="59" t="s">
        <v>1</v>
      </c>
      <c r="L151" s="59">
        <v>73</v>
      </c>
      <c r="M151" s="60" t="s">
        <v>102</v>
      </c>
      <c r="N151" s="61" t="s">
        <v>106</v>
      </c>
      <c r="O151" s="62" t="s">
        <v>276</v>
      </c>
      <c r="P151" s="63">
        <v>62.948999999999998</v>
      </c>
      <c r="Q151" s="64">
        <v>830</v>
      </c>
      <c r="R151" s="65">
        <f t="shared" si="15"/>
        <v>1029.2</v>
      </c>
      <c r="S151" s="64">
        <f t="shared" si="16"/>
        <v>830</v>
      </c>
      <c r="T151" s="65">
        <f t="shared" si="17"/>
        <v>1029.2</v>
      </c>
    </row>
    <row r="152" spans="1:20">
      <c r="A152" s="42">
        <v>3002385</v>
      </c>
      <c r="B152" s="43" t="s">
        <v>248</v>
      </c>
      <c r="C152" s="43" t="s">
        <v>136</v>
      </c>
      <c r="D152" s="42">
        <v>22.5</v>
      </c>
      <c r="E152" s="44" t="s">
        <v>60</v>
      </c>
      <c r="F152" s="44" t="s">
        <v>97</v>
      </c>
      <c r="G152" s="44" t="s">
        <v>123</v>
      </c>
      <c r="H152" s="45">
        <v>20</v>
      </c>
      <c r="I152" s="46" t="s">
        <v>45</v>
      </c>
      <c r="J152" s="47" t="s">
        <v>1</v>
      </c>
      <c r="K152" s="47" t="s">
        <v>1</v>
      </c>
      <c r="L152" s="47">
        <v>70</v>
      </c>
      <c r="M152" s="48" t="s">
        <v>99</v>
      </c>
      <c r="N152" s="49"/>
      <c r="O152" s="50" t="s">
        <v>277</v>
      </c>
      <c r="P152" s="51">
        <v>60.853000000000002</v>
      </c>
      <c r="Q152" s="52">
        <v>830</v>
      </c>
      <c r="R152" s="53">
        <f t="shared" si="15"/>
        <v>1029.2</v>
      </c>
      <c r="S152" s="52">
        <f t="shared" si="16"/>
        <v>830</v>
      </c>
      <c r="T152" s="53">
        <f t="shared" si="17"/>
        <v>1029.2</v>
      </c>
    </row>
    <row r="153" spans="1:20">
      <c r="A153" s="54">
        <v>3000858</v>
      </c>
      <c r="B153" s="55" t="s">
        <v>248</v>
      </c>
      <c r="C153" s="55" t="s">
        <v>136</v>
      </c>
      <c r="D153" s="54">
        <v>22.5</v>
      </c>
      <c r="E153" s="56" t="s">
        <v>7</v>
      </c>
      <c r="F153" s="56" t="s">
        <v>101</v>
      </c>
      <c r="G153" s="56" t="s">
        <v>98</v>
      </c>
      <c r="H153" s="57">
        <v>18</v>
      </c>
      <c r="I153" s="58" t="s">
        <v>62</v>
      </c>
      <c r="J153" s="59" t="s">
        <v>0</v>
      </c>
      <c r="K153" s="59" t="s">
        <v>1</v>
      </c>
      <c r="L153" s="59">
        <v>75</v>
      </c>
      <c r="M153" s="60" t="s">
        <v>102</v>
      </c>
      <c r="N153" s="61" t="s">
        <v>103</v>
      </c>
      <c r="O153" s="62" t="s">
        <v>278</v>
      </c>
      <c r="P153" s="63">
        <v>62.401000000000003</v>
      </c>
      <c r="Q153" s="64">
        <v>830</v>
      </c>
      <c r="R153" s="65">
        <f t="shared" si="15"/>
        <v>1029.2</v>
      </c>
      <c r="S153" s="64">
        <f t="shared" si="16"/>
        <v>830</v>
      </c>
      <c r="T153" s="65">
        <f t="shared" si="17"/>
        <v>1029.2</v>
      </c>
    </row>
    <row r="154" spans="1:20">
      <c r="A154" s="42">
        <v>3001882</v>
      </c>
      <c r="B154" s="43" t="s">
        <v>248</v>
      </c>
      <c r="C154" s="43" t="s">
        <v>136</v>
      </c>
      <c r="D154" s="42">
        <v>22.5</v>
      </c>
      <c r="E154" s="44" t="s">
        <v>59</v>
      </c>
      <c r="F154" s="44" t="s">
        <v>101</v>
      </c>
      <c r="G154" s="44" t="s">
        <v>98</v>
      </c>
      <c r="H154" s="45">
        <v>18</v>
      </c>
      <c r="I154" s="46" t="s">
        <v>62</v>
      </c>
      <c r="J154" s="47" t="s">
        <v>6</v>
      </c>
      <c r="K154" s="47" t="s">
        <v>2</v>
      </c>
      <c r="L154" s="47">
        <v>75</v>
      </c>
      <c r="M154" s="48" t="s">
        <v>102</v>
      </c>
      <c r="N154" s="49" t="s">
        <v>106</v>
      </c>
      <c r="O154" s="50" t="s">
        <v>279</v>
      </c>
      <c r="P154" s="51">
        <v>66.173000000000002</v>
      </c>
      <c r="Q154" s="52">
        <v>830</v>
      </c>
      <c r="R154" s="53">
        <f t="shared" si="15"/>
        <v>1029.2</v>
      </c>
      <c r="S154" s="52">
        <f t="shared" si="16"/>
        <v>830</v>
      </c>
      <c r="T154" s="53">
        <f t="shared" si="17"/>
        <v>1029.2</v>
      </c>
    </row>
    <row r="155" spans="1:20">
      <c r="A155" s="54">
        <v>3001875</v>
      </c>
      <c r="B155" s="55" t="s">
        <v>248</v>
      </c>
      <c r="C155" s="55" t="s">
        <v>136</v>
      </c>
      <c r="D155" s="54">
        <v>22.5</v>
      </c>
      <c r="E155" s="56" t="s">
        <v>52</v>
      </c>
      <c r="F155" s="56" t="s">
        <v>101</v>
      </c>
      <c r="G155" s="56" t="s">
        <v>123</v>
      </c>
      <c r="H155" s="57">
        <v>18</v>
      </c>
      <c r="I155" s="58" t="s">
        <v>62</v>
      </c>
      <c r="J155" s="59" t="s">
        <v>2</v>
      </c>
      <c r="K155" s="59" t="s">
        <v>2</v>
      </c>
      <c r="L155" s="59">
        <v>75</v>
      </c>
      <c r="M155" s="60" t="s">
        <v>102</v>
      </c>
      <c r="N155" s="61" t="s">
        <v>106</v>
      </c>
      <c r="O155" s="62" t="s">
        <v>280</v>
      </c>
      <c r="P155" s="63">
        <v>64.841999999999999</v>
      </c>
      <c r="Q155" s="64">
        <v>830</v>
      </c>
      <c r="R155" s="65">
        <f t="shared" si="15"/>
        <v>1029.2</v>
      </c>
      <c r="S155" s="64">
        <f t="shared" si="16"/>
        <v>830</v>
      </c>
      <c r="T155" s="65">
        <f t="shared" si="17"/>
        <v>1029.2</v>
      </c>
    </row>
    <row r="156" spans="1:20">
      <c r="A156" s="42">
        <v>3002654</v>
      </c>
      <c r="B156" s="43">
        <v>315</v>
      </c>
      <c r="C156" s="43">
        <v>70</v>
      </c>
      <c r="D156" s="42">
        <v>22.5</v>
      </c>
      <c r="E156" s="44" t="s">
        <v>281</v>
      </c>
      <c r="F156" s="44" t="s">
        <v>101</v>
      </c>
      <c r="G156" s="44" t="s">
        <v>123</v>
      </c>
      <c r="H156" s="45">
        <v>18</v>
      </c>
      <c r="I156" s="46"/>
      <c r="J156" s="47"/>
      <c r="K156" s="47"/>
      <c r="L156" s="47"/>
      <c r="M156" s="48"/>
      <c r="N156" s="49"/>
      <c r="O156" s="50" t="s">
        <v>282</v>
      </c>
      <c r="P156" s="51">
        <v>62.03</v>
      </c>
      <c r="Q156" s="52">
        <v>835.53947399999993</v>
      </c>
      <c r="R156" s="53">
        <f t="shared" si="15"/>
        <v>1036.0689477599999</v>
      </c>
      <c r="S156" s="52">
        <f t="shared" si="16"/>
        <v>835.53947399999993</v>
      </c>
      <c r="T156" s="53">
        <f t="shared" si="17"/>
        <v>1036.0689477599999</v>
      </c>
    </row>
    <row r="157" spans="1:20">
      <c r="A157" s="54">
        <v>3002199</v>
      </c>
      <c r="B157" s="55" t="s">
        <v>248</v>
      </c>
      <c r="C157" s="55" t="s">
        <v>136</v>
      </c>
      <c r="D157" s="54">
        <v>22.5</v>
      </c>
      <c r="E157" s="56" t="s">
        <v>48</v>
      </c>
      <c r="F157" s="56" t="s">
        <v>97</v>
      </c>
      <c r="G157" s="56" t="s">
        <v>174</v>
      </c>
      <c r="H157" s="57">
        <v>18</v>
      </c>
      <c r="I157" s="58" t="s">
        <v>62</v>
      </c>
      <c r="J157" s="59" t="s">
        <v>6</v>
      </c>
      <c r="K157" s="59" t="s">
        <v>2</v>
      </c>
      <c r="L157" s="59">
        <v>70</v>
      </c>
      <c r="M157" s="60" t="s">
        <v>99</v>
      </c>
      <c r="N157" s="61" t="s">
        <v>106</v>
      </c>
      <c r="O157" s="62" t="s">
        <v>283</v>
      </c>
      <c r="P157" s="63">
        <v>60.77</v>
      </c>
      <c r="Q157" s="64">
        <v>879.49</v>
      </c>
      <c r="R157" s="65">
        <f t="shared" si="15"/>
        <v>1090.5676000000001</v>
      </c>
      <c r="S157" s="64">
        <f t="shared" si="16"/>
        <v>879.49</v>
      </c>
      <c r="T157" s="65">
        <f t="shared" si="17"/>
        <v>1090.5676000000001</v>
      </c>
    </row>
    <row r="158" spans="1:20">
      <c r="A158" s="42">
        <v>3001490</v>
      </c>
      <c r="B158" s="43" t="s">
        <v>248</v>
      </c>
      <c r="C158" s="43" t="s">
        <v>136</v>
      </c>
      <c r="D158" s="42">
        <v>22.5</v>
      </c>
      <c r="E158" s="44" t="s">
        <v>245</v>
      </c>
      <c r="F158" s="44" t="s">
        <v>101</v>
      </c>
      <c r="G158" s="44" t="s">
        <v>174</v>
      </c>
      <c r="H158" s="45">
        <v>18</v>
      </c>
      <c r="I158" s="46" t="s">
        <v>62</v>
      </c>
      <c r="J158" s="47" t="s">
        <v>6</v>
      </c>
      <c r="K158" s="47" t="s">
        <v>2</v>
      </c>
      <c r="L158" s="47">
        <v>76</v>
      </c>
      <c r="M158" s="48" t="s">
        <v>102</v>
      </c>
      <c r="N158" s="49" t="s">
        <v>106</v>
      </c>
      <c r="O158" s="50" t="s">
        <v>284</v>
      </c>
      <c r="P158" s="51">
        <v>67</v>
      </c>
      <c r="Q158" s="52">
        <v>879.49</v>
      </c>
      <c r="R158" s="53">
        <f t="shared" si="15"/>
        <v>1090.5676000000001</v>
      </c>
      <c r="S158" s="52">
        <f t="shared" si="16"/>
        <v>879.49</v>
      </c>
      <c r="T158" s="53">
        <f t="shared" si="17"/>
        <v>1090.5676000000001</v>
      </c>
    </row>
    <row r="159" spans="1:20">
      <c r="A159" s="54">
        <v>3002204</v>
      </c>
      <c r="B159" s="55">
        <v>315</v>
      </c>
      <c r="C159" s="55">
        <v>70</v>
      </c>
      <c r="D159" s="54">
        <v>22.5</v>
      </c>
      <c r="E159" s="56" t="s">
        <v>215</v>
      </c>
      <c r="F159" s="56" t="s">
        <v>101</v>
      </c>
      <c r="G159" s="56" t="s">
        <v>174</v>
      </c>
      <c r="H159" s="57">
        <v>18</v>
      </c>
      <c r="I159" s="58" t="s">
        <v>62</v>
      </c>
      <c r="J159" s="59" t="s">
        <v>6</v>
      </c>
      <c r="K159" s="59" t="s">
        <v>2</v>
      </c>
      <c r="L159" s="59">
        <v>71</v>
      </c>
      <c r="M159" s="60" t="s">
        <v>99</v>
      </c>
      <c r="N159" s="61" t="s">
        <v>106</v>
      </c>
      <c r="O159" s="62" t="s">
        <v>285</v>
      </c>
      <c r="P159" s="63">
        <v>65.02</v>
      </c>
      <c r="Q159" s="64">
        <v>879.49</v>
      </c>
      <c r="R159" s="65">
        <f t="shared" si="15"/>
        <v>1090.5676000000001</v>
      </c>
      <c r="S159" s="64">
        <f t="shared" si="16"/>
        <v>879.49</v>
      </c>
      <c r="T159" s="65">
        <f t="shared" si="17"/>
        <v>1090.5676000000001</v>
      </c>
    </row>
    <row r="160" spans="1:20">
      <c r="A160" s="113" t="s">
        <v>286</v>
      </c>
      <c r="B160" s="113"/>
      <c r="C160" s="113"/>
      <c r="D160" s="113"/>
      <c r="E160" s="113"/>
      <c r="F160" s="113"/>
      <c r="G160" s="80"/>
      <c r="H160" s="81"/>
      <c r="I160" s="82"/>
      <c r="J160" s="83"/>
      <c r="K160" s="83"/>
      <c r="L160" s="83"/>
      <c r="M160" s="83"/>
      <c r="N160" s="84"/>
      <c r="O160" s="85"/>
      <c r="P160" s="86"/>
      <c r="Q160" s="86"/>
      <c r="R160" s="86"/>
      <c r="S160" s="86"/>
      <c r="T160" s="86"/>
    </row>
    <row r="161" spans="1:20">
      <c r="A161" s="42">
        <v>3001315</v>
      </c>
      <c r="B161" s="43">
        <v>385</v>
      </c>
      <c r="C161" s="43">
        <v>65</v>
      </c>
      <c r="D161" s="42">
        <v>22.5</v>
      </c>
      <c r="E161" s="44" t="s">
        <v>74</v>
      </c>
      <c r="F161" s="44" t="s">
        <v>97</v>
      </c>
      <c r="G161" s="44" t="s">
        <v>98</v>
      </c>
      <c r="H161" s="45">
        <v>18</v>
      </c>
      <c r="I161" s="46" t="s">
        <v>66</v>
      </c>
      <c r="J161" s="47" t="s">
        <v>2</v>
      </c>
      <c r="K161" s="47" t="s">
        <v>1</v>
      </c>
      <c r="L161" s="47">
        <v>70</v>
      </c>
      <c r="M161" s="48" t="s">
        <v>99</v>
      </c>
      <c r="N161" s="49"/>
      <c r="O161" s="50" t="s">
        <v>287</v>
      </c>
      <c r="P161" s="51">
        <v>79.869</v>
      </c>
      <c r="Q161" s="52">
        <v>780</v>
      </c>
      <c r="R161" s="53">
        <f t="shared" ref="R161:R183" si="18">Q161*1.24</f>
        <v>967.2</v>
      </c>
      <c r="S161" s="52">
        <f t="shared" ref="S161:S183" si="19">Q161*(1-$T$5)</f>
        <v>780</v>
      </c>
      <c r="T161" s="53">
        <f t="shared" ref="T161:T183" si="20">R161*(1-$T$5)</f>
        <v>967.2</v>
      </c>
    </row>
    <row r="162" spans="1:20">
      <c r="A162" s="54">
        <v>3001425</v>
      </c>
      <c r="B162" s="55">
        <v>385</v>
      </c>
      <c r="C162" s="55">
        <v>65</v>
      </c>
      <c r="D162" s="54">
        <v>22.5</v>
      </c>
      <c r="E162" s="56" t="s">
        <v>75</v>
      </c>
      <c r="F162" s="56" t="s">
        <v>97</v>
      </c>
      <c r="G162" s="56" t="s">
        <v>123</v>
      </c>
      <c r="H162" s="57">
        <v>18</v>
      </c>
      <c r="I162" s="58" t="s">
        <v>66</v>
      </c>
      <c r="J162" s="59" t="s">
        <v>2</v>
      </c>
      <c r="K162" s="59" t="s">
        <v>1</v>
      </c>
      <c r="L162" s="59">
        <v>71</v>
      </c>
      <c r="M162" s="60" t="s">
        <v>102</v>
      </c>
      <c r="N162" s="61"/>
      <c r="O162" s="62" t="s">
        <v>287</v>
      </c>
      <c r="P162" s="63">
        <v>77.524000000000001</v>
      </c>
      <c r="Q162" s="64">
        <v>780</v>
      </c>
      <c r="R162" s="65">
        <f t="shared" si="18"/>
        <v>967.2</v>
      </c>
      <c r="S162" s="64">
        <f t="shared" si="19"/>
        <v>780</v>
      </c>
      <c r="T162" s="65">
        <f t="shared" si="20"/>
        <v>967.2</v>
      </c>
    </row>
    <row r="163" spans="1:20">
      <c r="A163" s="42">
        <v>3002675</v>
      </c>
      <c r="B163" s="43">
        <v>385</v>
      </c>
      <c r="C163" s="43">
        <v>65</v>
      </c>
      <c r="D163" s="42">
        <v>22.5</v>
      </c>
      <c r="E163" s="44" t="s">
        <v>58</v>
      </c>
      <c r="F163" s="44" t="s">
        <v>97</v>
      </c>
      <c r="G163" s="44" t="s">
        <v>98</v>
      </c>
      <c r="H163" s="45">
        <v>20</v>
      </c>
      <c r="I163" s="46" t="s">
        <v>65</v>
      </c>
      <c r="J163" s="47" t="s">
        <v>2</v>
      </c>
      <c r="K163" s="47" t="s">
        <v>1</v>
      </c>
      <c r="L163" s="47">
        <v>69</v>
      </c>
      <c r="M163" s="48" t="s">
        <v>99</v>
      </c>
      <c r="N163" s="49" t="s">
        <v>106</v>
      </c>
      <c r="O163" s="50" t="s">
        <v>288</v>
      </c>
      <c r="P163" s="51">
        <v>74.718000000000004</v>
      </c>
      <c r="Q163" s="52">
        <v>858.15</v>
      </c>
      <c r="R163" s="53">
        <f t="shared" si="18"/>
        <v>1064.106</v>
      </c>
      <c r="S163" s="52">
        <f t="shared" si="19"/>
        <v>858.15</v>
      </c>
      <c r="T163" s="53">
        <f t="shared" si="20"/>
        <v>1064.106</v>
      </c>
    </row>
    <row r="164" spans="1:20">
      <c r="A164" s="54">
        <v>3002504</v>
      </c>
      <c r="B164" s="55">
        <v>385</v>
      </c>
      <c r="C164" s="55">
        <v>65</v>
      </c>
      <c r="D164" s="54">
        <v>22.5</v>
      </c>
      <c r="E164" s="56" t="s">
        <v>58</v>
      </c>
      <c r="F164" s="56" t="s">
        <v>97</v>
      </c>
      <c r="G164" s="56" t="s">
        <v>98</v>
      </c>
      <c r="H164" s="57">
        <v>24</v>
      </c>
      <c r="I164" s="58" t="s">
        <v>289</v>
      </c>
      <c r="J164" s="59" t="s">
        <v>2</v>
      </c>
      <c r="K164" s="59" t="s">
        <v>1</v>
      </c>
      <c r="L164" s="59">
        <v>69</v>
      </c>
      <c r="M164" s="60" t="s">
        <v>99</v>
      </c>
      <c r="N164" s="61" t="s">
        <v>106</v>
      </c>
      <c r="O164" s="62" t="s">
        <v>290</v>
      </c>
      <c r="P164" s="63">
        <v>74.2</v>
      </c>
      <c r="Q164" s="64">
        <v>900.91</v>
      </c>
      <c r="R164" s="65">
        <f t="shared" si="18"/>
        <v>1117.1284000000001</v>
      </c>
      <c r="S164" s="64">
        <f t="shared" si="19"/>
        <v>900.91</v>
      </c>
      <c r="T164" s="65">
        <f t="shared" si="20"/>
        <v>1117.1284000000001</v>
      </c>
    </row>
    <row r="165" spans="1:20">
      <c r="A165" s="42">
        <v>3002585</v>
      </c>
      <c r="B165" s="43">
        <v>385</v>
      </c>
      <c r="C165" s="43">
        <v>65</v>
      </c>
      <c r="D165" s="42">
        <v>22.5</v>
      </c>
      <c r="E165" s="44" t="s">
        <v>60</v>
      </c>
      <c r="F165" s="44" t="s">
        <v>97</v>
      </c>
      <c r="G165" s="44" t="s">
        <v>123</v>
      </c>
      <c r="H165" s="45">
        <v>20</v>
      </c>
      <c r="I165" s="46" t="s">
        <v>65</v>
      </c>
      <c r="J165" s="47" t="s">
        <v>1</v>
      </c>
      <c r="K165" s="47" t="s">
        <v>1</v>
      </c>
      <c r="L165" s="47">
        <v>70</v>
      </c>
      <c r="M165" s="48" t="s">
        <v>99</v>
      </c>
      <c r="N165" s="49"/>
      <c r="O165" s="50" t="s">
        <v>291</v>
      </c>
      <c r="P165" s="51">
        <v>71.525000000000006</v>
      </c>
      <c r="Q165" s="52">
        <v>858.86</v>
      </c>
      <c r="R165" s="53">
        <f t="shared" si="18"/>
        <v>1064.9864</v>
      </c>
      <c r="S165" s="52">
        <f t="shared" si="19"/>
        <v>858.86</v>
      </c>
      <c r="T165" s="53">
        <f t="shared" si="20"/>
        <v>1064.9864</v>
      </c>
    </row>
    <row r="166" spans="1:20">
      <c r="A166" s="54">
        <v>3001324</v>
      </c>
      <c r="B166" s="55" t="s">
        <v>292</v>
      </c>
      <c r="C166" s="55" t="s">
        <v>293</v>
      </c>
      <c r="D166" s="54">
        <v>22.5</v>
      </c>
      <c r="E166" s="56" t="s">
        <v>19</v>
      </c>
      <c r="F166" s="56" t="s">
        <v>97</v>
      </c>
      <c r="G166" s="56" t="s">
        <v>155</v>
      </c>
      <c r="H166" s="57">
        <v>18</v>
      </c>
      <c r="I166" s="58" t="s">
        <v>294</v>
      </c>
      <c r="J166" s="59" t="s">
        <v>6</v>
      </c>
      <c r="K166" s="59" t="s">
        <v>2</v>
      </c>
      <c r="L166" s="59">
        <v>74</v>
      </c>
      <c r="M166" s="60" t="s">
        <v>102</v>
      </c>
      <c r="N166" s="61" t="s">
        <v>103</v>
      </c>
      <c r="O166" s="62" t="s">
        <v>295</v>
      </c>
      <c r="P166" s="63">
        <v>81.207999999999998</v>
      </c>
      <c r="Q166" s="64">
        <v>875.06</v>
      </c>
      <c r="R166" s="65">
        <f t="shared" si="18"/>
        <v>1085.0744</v>
      </c>
      <c r="S166" s="64">
        <f t="shared" si="19"/>
        <v>875.06</v>
      </c>
      <c r="T166" s="65">
        <f t="shared" si="20"/>
        <v>1085.0744</v>
      </c>
    </row>
    <row r="167" spans="1:20">
      <c r="A167" s="42">
        <v>3002696</v>
      </c>
      <c r="B167" s="43">
        <v>385</v>
      </c>
      <c r="C167" s="43">
        <v>65</v>
      </c>
      <c r="D167" s="42">
        <v>22.5</v>
      </c>
      <c r="E167" s="44" t="s">
        <v>67</v>
      </c>
      <c r="F167" s="44" t="s">
        <v>97</v>
      </c>
      <c r="G167" s="44" t="s">
        <v>155</v>
      </c>
      <c r="H167" s="45">
        <v>18</v>
      </c>
      <c r="I167" s="46" t="s">
        <v>66</v>
      </c>
      <c r="J167" s="47" t="s">
        <v>2</v>
      </c>
      <c r="K167" s="47" t="s">
        <v>2</v>
      </c>
      <c r="L167" s="47">
        <v>74</v>
      </c>
      <c r="M167" s="48" t="s">
        <v>102</v>
      </c>
      <c r="N167" s="49" t="s">
        <v>103</v>
      </c>
      <c r="O167" s="50" t="s">
        <v>296</v>
      </c>
      <c r="P167" s="51">
        <v>80.141000000000005</v>
      </c>
      <c r="Q167" s="52">
        <v>875.06</v>
      </c>
      <c r="R167" s="53">
        <f t="shared" si="18"/>
        <v>1085.0744</v>
      </c>
      <c r="S167" s="52">
        <f t="shared" si="19"/>
        <v>875.06</v>
      </c>
      <c r="T167" s="53">
        <f t="shared" si="20"/>
        <v>1085.0744</v>
      </c>
    </row>
    <row r="168" spans="1:20">
      <c r="A168" s="54">
        <v>3001676</v>
      </c>
      <c r="B168" s="55" t="s">
        <v>292</v>
      </c>
      <c r="C168" s="55" t="s">
        <v>293</v>
      </c>
      <c r="D168" s="54">
        <v>22.5</v>
      </c>
      <c r="E168" s="56" t="s">
        <v>10</v>
      </c>
      <c r="F168" s="56" t="s">
        <v>112</v>
      </c>
      <c r="G168" s="56" t="s">
        <v>98</v>
      </c>
      <c r="H168" s="57">
        <v>18</v>
      </c>
      <c r="I168" s="58" t="s">
        <v>65</v>
      </c>
      <c r="J168" s="59" t="s">
        <v>2</v>
      </c>
      <c r="K168" s="59" t="s">
        <v>1</v>
      </c>
      <c r="L168" s="59">
        <v>70</v>
      </c>
      <c r="M168" s="60" t="s">
        <v>99</v>
      </c>
      <c r="N168" s="61" t="s">
        <v>103</v>
      </c>
      <c r="O168" s="62" t="s">
        <v>297</v>
      </c>
      <c r="P168" s="63">
        <v>78.605999999999995</v>
      </c>
      <c r="Q168" s="64">
        <v>800.1</v>
      </c>
      <c r="R168" s="65">
        <f t="shared" si="18"/>
        <v>992.12400000000002</v>
      </c>
      <c r="S168" s="64">
        <f t="shared" si="19"/>
        <v>800.1</v>
      </c>
      <c r="T168" s="65">
        <f t="shared" si="20"/>
        <v>992.12400000000002</v>
      </c>
    </row>
    <row r="169" spans="1:20">
      <c r="A169" s="42">
        <v>3002566</v>
      </c>
      <c r="B169" s="43">
        <v>385</v>
      </c>
      <c r="C169" s="43">
        <v>65</v>
      </c>
      <c r="D169" s="42">
        <v>22.5</v>
      </c>
      <c r="E169" s="44" t="s">
        <v>10</v>
      </c>
      <c r="F169" s="44" t="s">
        <v>112</v>
      </c>
      <c r="G169" s="44" t="s">
        <v>98</v>
      </c>
      <c r="H169" s="45">
        <v>24</v>
      </c>
      <c r="I169" s="46" t="s">
        <v>289</v>
      </c>
      <c r="J169" s="47" t="s">
        <v>2</v>
      </c>
      <c r="K169" s="47" t="s">
        <v>1</v>
      </c>
      <c r="L169" s="47">
        <v>70</v>
      </c>
      <c r="M169" s="48" t="s">
        <v>99</v>
      </c>
      <c r="N169" s="49" t="s">
        <v>103</v>
      </c>
      <c r="O169" s="50" t="s">
        <v>298</v>
      </c>
      <c r="P169" s="51">
        <v>76.62</v>
      </c>
      <c r="Q169" s="52">
        <v>840.7</v>
      </c>
      <c r="R169" s="53">
        <f t="shared" si="18"/>
        <v>1042.4680000000001</v>
      </c>
      <c r="S169" s="52">
        <f t="shared" si="19"/>
        <v>840.7</v>
      </c>
      <c r="T169" s="53">
        <f t="shared" si="20"/>
        <v>1042.4680000000001</v>
      </c>
    </row>
    <row r="170" spans="1:20">
      <c r="A170" s="54">
        <v>3002768</v>
      </c>
      <c r="B170" s="55">
        <v>385</v>
      </c>
      <c r="C170" s="55">
        <v>65</v>
      </c>
      <c r="D170" s="54" t="s">
        <v>193</v>
      </c>
      <c r="E170" s="56" t="s">
        <v>299</v>
      </c>
      <c r="F170" s="56" t="s">
        <v>112</v>
      </c>
      <c r="G170" s="56" t="s">
        <v>98</v>
      </c>
      <c r="H170" s="57">
        <v>18</v>
      </c>
      <c r="I170" s="58" t="s">
        <v>65</v>
      </c>
      <c r="J170" s="59" t="s">
        <v>1</v>
      </c>
      <c r="K170" s="59" t="s">
        <v>1</v>
      </c>
      <c r="L170" s="59">
        <v>69</v>
      </c>
      <c r="M170" s="60" t="s">
        <v>99</v>
      </c>
      <c r="N170" s="61" t="s">
        <v>103</v>
      </c>
      <c r="O170" s="62" t="s">
        <v>300</v>
      </c>
      <c r="P170" s="63">
        <v>74.02</v>
      </c>
      <c r="Q170" s="64">
        <v>817.81392000000005</v>
      </c>
      <c r="R170" s="65">
        <f t="shared" si="18"/>
        <v>1014.0892608</v>
      </c>
      <c r="S170" s="64">
        <f t="shared" si="19"/>
        <v>817.81392000000005</v>
      </c>
      <c r="T170" s="65">
        <f t="shared" si="20"/>
        <v>1014.0892608</v>
      </c>
    </row>
    <row r="171" spans="1:20">
      <c r="A171" s="42">
        <v>3003309</v>
      </c>
      <c r="B171" s="43">
        <v>385</v>
      </c>
      <c r="C171" s="43">
        <v>65</v>
      </c>
      <c r="D171" s="42">
        <v>22.5</v>
      </c>
      <c r="E171" s="44" t="s">
        <v>299</v>
      </c>
      <c r="F171" s="44" t="s">
        <v>112</v>
      </c>
      <c r="G171" s="44" t="s">
        <v>98</v>
      </c>
      <c r="H171" s="45">
        <v>24</v>
      </c>
      <c r="I171" s="46" t="s">
        <v>289</v>
      </c>
      <c r="J171" s="47" t="s">
        <v>1</v>
      </c>
      <c r="K171" s="47" t="s">
        <v>1</v>
      </c>
      <c r="L171" s="47">
        <v>69</v>
      </c>
      <c r="M171" s="48" t="s">
        <v>99</v>
      </c>
      <c r="N171" s="49" t="s">
        <v>103</v>
      </c>
      <c r="O171" s="94" t="s">
        <v>378</v>
      </c>
      <c r="P171" s="51">
        <v>75.59</v>
      </c>
      <c r="Q171" s="52">
        <v>858.70461599999987</v>
      </c>
      <c r="R171" s="53">
        <f t="shared" si="18"/>
        <v>1064.7937238399998</v>
      </c>
      <c r="S171" s="52">
        <f t="shared" si="19"/>
        <v>858.70461599999987</v>
      </c>
      <c r="T171" s="53">
        <f t="shared" si="20"/>
        <v>1064.7937238399998</v>
      </c>
    </row>
    <row r="172" spans="1:20">
      <c r="A172" s="54">
        <v>3001442</v>
      </c>
      <c r="B172" s="55" t="s">
        <v>292</v>
      </c>
      <c r="C172" s="55" t="s">
        <v>293</v>
      </c>
      <c r="D172" s="54">
        <v>22.5</v>
      </c>
      <c r="E172" s="56" t="s">
        <v>25</v>
      </c>
      <c r="F172" s="56" t="s">
        <v>112</v>
      </c>
      <c r="G172" s="56" t="s">
        <v>123</v>
      </c>
      <c r="H172" s="57">
        <v>18</v>
      </c>
      <c r="I172" s="58" t="s">
        <v>66</v>
      </c>
      <c r="J172" s="59" t="s">
        <v>232</v>
      </c>
      <c r="K172" s="59" t="s">
        <v>1</v>
      </c>
      <c r="L172" s="59">
        <v>69</v>
      </c>
      <c r="M172" s="60" t="s">
        <v>99</v>
      </c>
      <c r="N172" s="108" t="s">
        <v>406</v>
      </c>
      <c r="O172" s="103" t="s">
        <v>399</v>
      </c>
      <c r="P172" s="63"/>
      <c r="Q172" s="64">
        <v>710</v>
      </c>
      <c r="R172" s="65">
        <f t="shared" si="18"/>
        <v>880.4</v>
      </c>
      <c r="S172" s="64">
        <f t="shared" si="19"/>
        <v>710</v>
      </c>
      <c r="T172" s="65">
        <f t="shared" si="20"/>
        <v>880.4</v>
      </c>
    </row>
    <row r="173" spans="1:20">
      <c r="A173" s="42">
        <v>3002605</v>
      </c>
      <c r="B173" s="43">
        <v>385</v>
      </c>
      <c r="C173" s="43">
        <v>65</v>
      </c>
      <c r="D173" s="42">
        <v>22.5</v>
      </c>
      <c r="E173" s="44" t="s">
        <v>16</v>
      </c>
      <c r="F173" s="44" t="s">
        <v>112</v>
      </c>
      <c r="G173" s="44" t="s">
        <v>123</v>
      </c>
      <c r="H173" s="45">
        <v>20</v>
      </c>
      <c r="I173" s="46" t="s">
        <v>65</v>
      </c>
      <c r="J173" s="47" t="s">
        <v>1</v>
      </c>
      <c r="K173" s="47" t="s">
        <v>1</v>
      </c>
      <c r="L173" s="47">
        <v>69</v>
      </c>
      <c r="M173" s="48" t="s">
        <v>99</v>
      </c>
      <c r="N173" s="49"/>
      <c r="O173" s="50" t="s">
        <v>301</v>
      </c>
      <c r="P173" s="51">
        <v>74.906999999999996</v>
      </c>
      <c r="Q173" s="52">
        <v>817.81392000000005</v>
      </c>
      <c r="R173" s="53">
        <f t="shared" si="18"/>
        <v>1014.0892608</v>
      </c>
      <c r="S173" s="52">
        <f t="shared" si="19"/>
        <v>817.81392000000005</v>
      </c>
      <c r="T173" s="53">
        <f t="shared" si="20"/>
        <v>1014.0892608</v>
      </c>
    </row>
    <row r="174" spans="1:20">
      <c r="A174" s="54">
        <v>3002792</v>
      </c>
      <c r="B174" s="55">
        <v>385</v>
      </c>
      <c r="C174" s="55">
        <v>65</v>
      </c>
      <c r="D174" s="54">
        <v>22.5</v>
      </c>
      <c r="E174" s="56" t="s">
        <v>24</v>
      </c>
      <c r="F174" s="56" t="s">
        <v>112</v>
      </c>
      <c r="G174" s="56" t="s">
        <v>123</v>
      </c>
      <c r="H174" s="57">
        <v>18</v>
      </c>
      <c r="I174" s="58">
        <v>160</v>
      </c>
      <c r="J174" s="59"/>
      <c r="K174" s="59"/>
      <c r="L174" s="59"/>
      <c r="M174" s="60"/>
      <c r="N174" s="61"/>
      <c r="O174" s="62" t="s">
        <v>302</v>
      </c>
      <c r="P174" s="63">
        <v>70.08</v>
      </c>
      <c r="Q174" s="64">
        <v>817.81392000000005</v>
      </c>
      <c r="R174" s="65">
        <f t="shared" si="18"/>
        <v>1014.0892608</v>
      </c>
      <c r="S174" s="64">
        <f t="shared" si="19"/>
        <v>817.81392000000005</v>
      </c>
      <c r="T174" s="65">
        <f t="shared" si="20"/>
        <v>1014.0892608</v>
      </c>
    </row>
    <row r="175" spans="1:20">
      <c r="A175" s="42">
        <v>3003303</v>
      </c>
      <c r="B175" s="43">
        <v>385</v>
      </c>
      <c r="C175" s="43">
        <v>65</v>
      </c>
      <c r="D175" s="42">
        <v>22.5</v>
      </c>
      <c r="E175" s="44" t="s">
        <v>364</v>
      </c>
      <c r="F175" s="44" t="s">
        <v>112</v>
      </c>
      <c r="G175" s="44" t="s">
        <v>155</v>
      </c>
      <c r="H175" s="45"/>
      <c r="I175" s="46"/>
      <c r="J175" s="47"/>
      <c r="K175" s="47"/>
      <c r="L175" s="47"/>
      <c r="M175" s="48"/>
      <c r="N175" s="49"/>
      <c r="O175" s="50" t="s">
        <v>365</v>
      </c>
      <c r="P175" s="51"/>
      <c r="Q175" s="52">
        <v>834.16394599999978</v>
      </c>
      <c r="R175" s="53">
        <f t="shared" si="18"/>
        <v>1034.3632930399997</v>
      </c>
      <c r="S175" s="52">
        <f t="shared" si="19"/>
        <v>834.16394599999978</v>
      </c>
      <c r="T175" s="53">
        <f t="shared" si="20"/>
        <v>1034.3632930399997</v>
      </c>
    </row>
    <row r="176" spans="1:20">
      <c r="A176" s="54">
        <v>3002793</v>
      </c>
      <c r="B176" s="55">
        <v>385</v>
      </c>
      <c r="C176" s="55">
        <v>65</v>
      </c>
      <c r="D176" s="54">
        <v>22.5</v>
      </c>
      <c r="E176" s="56" t="s">
        <v>303</v>
      </c>
      <c r="F176" s="56" t="s">
        <v>112</v>
      </c>
      <c r="G176" s="56" t="s">
        <v>155</v>
      </c>
      <c r="H176" s="57">
        <v>20</v>
      </c>
      <c r="I176" s="58" t="s">
        <v>65</v>
      </c>
      <c r="J176" s="59" t="s">
        <v>6</v>
      </c>
      <c r="K176" s="59" t="s">
        <v>2</v>
      </c>
      <c r="L176" s="59">
        <v>69</v>
      </c>
      <c r="M176" s="60" t="s">
        <v>99</v>
      </c>
      <c r="N176" s="61" t="s">
        <v>103</v>
      </c>
      <c r="O176" s="62" t="s">
        <v>304</v>
      </c>
      <c r="P176" s="63">
        <v>77.545000000000002</v>
      </c>
      <c r="Q176" s="64">
        <v>800.1</v>
      </c>
      <c r="R176" s="65">
        <f t="shared" si="18"/>
        <v>992.12400000000002</v>
      </c>
      <c r="S176" s="64">
        <f t="shared" si="19"/>
        <v>800.1</v>
      </c>
      <c r="T176" s="65">
        <f t="shared" si="20"/>
        <v>992.12400000000002</v>
      </c>
    </row>
    <row r="177" spans="1:20">
      <c r="A177" s="42">
        <v>3002197</v>
      </c>
      <c r="B177" s="43" t="s">
        <v>292</v>
      </c>
      <c r="C177" s="43" t="s">
        <v>293</v>
      </c>
      <c r="D177" s="42">
        <v>22.5</v>
      </c>
      <c r="E177" s="44" t="s">
        <v>48</v>
      </c>
      <c r="F177" s="44" t="s">
        <v>97</v>
      </c>
      <c r="G177" s="44" t="s">
        <v>174</v>
      </c>
      <c r="H177" s="45">
        <v>18</v>
      </c>
      <c r="I177" s="46" t="s">
        <v>65</v>
      </c>
      <c r="J177" s="47" t="s">
        <v>2</v>
      </c>
      <c r="K177" s="47" t="s">
        <v>2</v>
      </c>
      <c r="L177" s="47">
        <v>70</v>
      </c>
      <c r="M177" s="48" t="s">
        <v>99</v>
      </c>
      <c r="N177" s="49" t="s">
        <v>106</v>
      </c>
      <c r="O177" s="50" t="s">
        <v>305</v>
      </c>
      <c r="P177" s="51">
        <v>77.540000000000006</v>
      </c>
      <c r="Q177" s="52">
        <v>888.56</v>
      </c>
      <c r="R177" s="53">
        <f t="shared" si="18"/>
        <v>1101.8144</v>
      </c>
      <c r="S177" s="52">
        <f t="shared" si="19"/>
        <v>888.56</v>
      </c>
      <c r="T177" s="53">
        <f t="shared" si="20"/>
        <v>1101.8144</v>
      </c>
    </row>
    <row r="178" spans="1:20">
      <c r="A178" s="54">
        <v>3003383</v>
      </c>
      <c r="B178" s="55">
        <v>385</v>
      </c>
      <c r="C178" s="55">
        <v>65</v>
      </c>
      <c r="D178" s="54">
        <v>22.5</v>
      </c>
      <c r="E178" s="56" t="s">
        <v>306</v>
      </c>
      <c r="F178" s="56" t="s">
        <v>97</v>
      </c>
      <c r="G178" s="56" t="s">
        <v>174</v>
      </c>
      <c r="H178" s="57">
        <v>18</v>
      </c>
      <c r="I178" s="58" t="s">
        <v>65</v>
      </c>
      <c r="J178" s="59"/>
      <c r="K178" s="59"/>
      <c r="L178" s="59"/>
      <c r="M178" s="60"/>
      <c r="N178" s="61" t="s">
        <v>141</v>
      </c>
      <c r="O178" s="103"/>
      <c r="P178" s="63"/>
      <c r="Q178" s="64">
        <v>888.56</v>
      </c>
      <c r="R178" s="65">
        <f t="shared" si="18"/>
        <v>1101.8144</v>
      </c>
      <c r="S178" s="64">
        <f t="shared" si="19"/>
        <v>888.56</v>
      </c>
      <c r="T178" s="65">
        <f t="shared" si="20"/>
        <v>1101.8144</v>
      </c>
    </row>
    <row r="179" spans="1:20">
      <c r="A179" s="42">
        <v>3002730</v>
      </c>
      <c r="B179" s="43">
        <v>385</v>
      </c>
      <c r="C179" s="43">
        <v>65</v>
      </c>
      <c r="D179" s="42">
        <v>22.5</v>
      </c>
      <c r="E179" s="44" t="s">
        <v>173</v>
      </c>
      <c r="F179" s="44" t="s">
        <v>112</v>
      </c>
      <c r="G179" s="44" t="s">
        <v>174</v>
      </c>
      <c r="H179" s="45"/>
      <c r="I179" s="46" t="s">
        <v>65</v>
      </c>
      <c r="J179" s="47"/>
      <c r="K179" s="47"/>
      <c r="L179" s="47"/>
      <c r="M179" s="48"/>
      <c r="N179" s="49" t="s">
        <v>106</v>
      </c>
      <c r="O179" s="50" t="s">
        <v>307</v>
      </c>
      <c r="P179" s="51">
        <v>72.599999999999994</v>
      </c>
      <c r="Q179" s="52">
        <v>850.76</v>
      </c>
      <c r="R179" s="53">
        <f t="shared" si="18"/>
        <v>1054.9423999999999</v>
      </c>
      <c r="S179" s="52">
        <f t="shared" si="19"/>
        <v>850.76</v>
      </c>
      <c r="T179" s="53">
        <f t="shared" si="20"/>
        <v>1054.9423999999999</v>
      </c>
    </row>
    <row r="180" spans="1:20">
      <c r="A180" s="54">
        <v>3001934</v>
      </c>
      <c r="B180" s="55" t="s">
        <v>308</v>
      </c>
      <c r="C180" s="55" t="s">
        <v>293</v>
      </c>
      <c r="D180" s="54">
        <v>22.5</v>
      </c>
      <c r="E180" s="56" t="s">
        <v>19</v>
      </c>
      <c r="F180" s="56" t="s">
        <v>97</v>
      </c>
      <c r="G180" s="56" t="s">
        <v>155</v>
      </c>
      <c r="H180" s="57">
        <v>20</v>
      </c>
      <c r="I180" s="58" t="s">
        <v>68</v>
      </c>
      <c r="J180" s="59" t="s">
        <v>2</v>
      </c>
      <c r="K180" s="59" t="s">
        <v>2</v>
      </c>
      <c r="L180" s="59">
        <v>75</v>
      </c>
      <c r="M180" s="60" t="s">
        <v>102</v>
      </c>
      <c r="N180" s="61" t="s">
        <v>103</v>
      </c>
      <c r="O180" s="62" t="s">
        <v>309</v>
      </c>
      <c r="P180" s="63">
        <v>92.632000000000005</v>
      </c>
      <c r="Q180" s="64">
        <v>1230.4000000000001</v>
      </c>
      <c r="R180" s="65">
        <f t="shared" si="18"/>
        <v>1525.6960000000001</v>
      </c>
      <c r="S180" s="64">
        <f t="shared" si="19"/>
        <v>1230.4000000000001</v>
      </c>
      <c r="T180" s="65">
        <f t="shared" si="20"/>
        <v>1525.6960000000001</v>
      </c>
    </row>
    <row r="181" spans="1:20">
      <c r="A181" s="42">
        <v>3002136</v>
      </c>
      <c r="B181" s="43" t="s">
        <v>308</v>
      </c>
      <c r="C181" s="43" t="s">
        <v>293</v>
      </c>
      <c r="D181" s="42">
        <v>22.5</v>
      </c>
      <c r="E181" s="44" t="s">
        <v>10</v>
      </c>
      <c r="F181" s="44" t="s">
        <v>112</v>
      </c>
      <c r="G181" s="44" t="s">
        <v>98</v>
      </c>
      <c r="H181" s="45">
        <v>20</v>
      </c>
      <c r="I181" s="46" t="s">
        <v>68</v>
      </c>
      <c r="J181" s="47" t="s">
        <v>2</v>
      </c>
      <c r="K181" s="47" t="s">
        <v>1</v>
      </c>
      <c r="L181" s="47">
        <v>67</v>
      </c>
      <c r="M181" s="48" t="s">
        <v>99</v>
      </c>
      <c r="N181" s="49" t="s">
        <v>103</v>
      </c>
      <c r="O181" s="50" t="s">
        <v>310</v>
      </c>
      <c r="P181" s="51">
        <v>88.456999999999994</v>
      </c>
      <c r="Q181" s="52">
        <v>1147.31</v>
      </c>
      <c r="R181" s="53">
        <f t="shared" si="18"/>
        <v>1422.6643999999999</v>
      </c>
      <c r="S181" s="52">
        <f t="shared" si="19"/>
        <v>1147.31</v>
      </c>
      <c r="T181" s="53">
        <f t="shared" si="20"/>
        <v>1422.6643999999999</v>
      </c>
    </row>
    <row r="182" spans="1:20">
      <c r="A182" s="54">
        <v>3002160</v>
      </c>
      <c r="B182" s="55" t="s">
        <v>169</v>
      </c>
      <c r="C182" s="55" t="s">
        <v>293</v>
      </c>
      <c r="D182" s="54">
        <v>22.5</v>
      </c>
      <c r="E182" s="56" t="s">
        <v>19</v>
      </c>
      <c r="F182" s="56" t="s">
        <v>97</v>
      </c>
      <c r="G182" s="56" t="s">
        <v>155</v>
      </c>
      <c r="H182" s="57">
        <v>20</v>
      </c>
      <c r="I182" s="58" t="s">
        <v>69</v>
      </c>
      <c r="J182" s="59" t="s">
        <v>2</v>
      </c>
      <c r="K182" s="59" t="s">
        <v>2</v>
      </c>
      <c r="L182" s="59">
        <v>75</v>
      </c>
      <c r="M182" s="60" t="s">
        <v>102</v>
      </c>
      <c r="N182" s="61" t="s">
        <v>103</v>
      </c>
      <c r="O182" s="62" t="s">
        <v>311</v>
      </c>
      <c r="P182" s="63">
        <v>100.306</v>
      </c>
      <c r="Q182" s="64">
        <v>1172.56</v>
      </c>
      <c r="R182" s="65">
        <f t="shared" si="18"/>
        <v>1453.9743999999998</v>
      </c>
      <c r="S182" s="64">
        <f t="shared" si="19"/>
        <v>1172.56</v>
      </c>
      <c r="T182" s="65">
        <f t="shared" si="20"/>
        <v>1453.9743999999998</v>
      </c>
    </row>
    <row r="183" spans="1:20">
      <c r="A183" s="42">
        <v>3001602</v>
      </c>
      <c r="B183" s="43">
        <v>445</v>
      </c>
      <c r="C183" s="43">
        <v>65</v>
      </c>
      <c r="D183" s="42">
        <v>22.5</v>
      </c>
      <c r="E183" s="44" t="s">
        <v>25</v>
      </c>
      <c r="F183" s="44" t="s">
        <v>112</v>
      </c>
      <c r="G183" s="44" t="s">
        <v>123</v>
      </c>
      <c r="H183" s="45">
        <v>20</v>
      </c>
      <c r="I183" s="46" t="s">
        <v>69</v>
      </c>
      <c r="J183" s="47" t="s">
        <v>2</v>
      </c>
      <c r="K183" s="47" t="s">
        <v>1</v>
      </c>
      <c r="L183" s="47">
        <v>73</v>
      </c>
      <c r="M183" s="48" t="s">
        <v>102</v>
      </c>
      <c r="N183" s="49"/>
      <c r="O183" s="50" t="s">
        <v>312</v>
      </c>
      <c r="P183" s="51">
        <v>95.099000000000004</v>
      </c>
      <c r="Q183" s="52">
        <v>1092.0864079999999</v>
      </c>
      <c r="R183" s="53">
        <f t="shared" si="18"/>
        <v>1354.1871459199999</v>
      </c>
      <c r="S183" s="52">
        <f t="shared" si="19"/>
        <v>1092.0864079999999</v>
      </c>
      <c r="T183" s="53">
        <f t="shared" si="20"/>
        <v>1354.1871459199999</v>
      </c>
    </row>
    <row r="184" spans="1:20">
      <c r="A184" s="113" t="s">
        <v>313</v>
      </c>
      <c r="B184" s="113"/>
      <c r="C184" s="113"/>
      <c r="D184" s="113"/>
      <c r="E184" s="113"/>
      <c r="F184" s="113"/>
      <c r="G184" s="80"/>
      <c r="H184" s="81"/>
      <c r="I184" s="82"/>
      <c r="J184" s="83"/>
      <c r="K184" s="83"/>
      <c r="L184" s="83"/>
      <c r="M184" s="83"/>
      <c r="N184" s="84"/>
      <c r="O184" s="85"/>
      <c r="P184" s="86"/>
      <c r="Q184" s="86"/>
      <c r="R184" s="86"/>
      <c r="S184" s="86"/>
      <c r="T184" s="86"/>
    </row>
    <row r="185" spans="1:20">
      <c r="A185" s="42">
        <v>3002487</v>
      </c>
      <c r="B185" s="43">
        <v>295</v>
      </c>
      <c r="C185" s="43">
        <v>60</v>
      </c>
      <c r="D185" s="42">
        <v>22.5</v>
      </c>
      <c r="E185" s="44" t="s">
        <v>60</v>
      </c>
      <c r="F185" s="44" t="s">
        <v>97</v>
      </c>
      <c r="G185" s="44" t="s">
        <v>123</v>
      </c>
      <c r="H185" s="45">
        <v>16</v>
      </c>
      <c r="I185" s="46" t="s">
        <v>54</v>
      </c>
      <c r="J185" s="47" t="s">
        <v>2</v>
      </c>
      <c r="K185" s="47" t="s">
        <v>1</v>
      </c>
      <c r="L185" s="47">
        <v>70</v>
      </c>
      <c r="M185" s="48" t="s">
        <v>99</v>
      </c>
      <c r="N185" s="49"/>
      <c r="O185" s="50" t="s">
        <v>316</v>
      </c>
      <c r="P185" s="51">
        <v>48.951999999999998</v>
      </c>
      <c r="Q185" s="52">
        <v>821.24</v>
      </c>
      <c r="R185" s="53">
        <f t="shared" ref="R185:R192" si="21">Q185*1.24</f>
        <v>1018.3376</v>
      </c>
      <c r="S185" s="52">
        <f t="shared" ref="S185:S192" si="22">Q185*(1-$T$5)</f>
        <v>821.24</v>
      </c>
      <c r="T185" s="53">
        <f t="shared" ref="T185:T192" si="23">R185*(1-$T$5)</f>
        <v>1018.3376</v>
      </c>
    </row>
    <row r="186" spans="1:20">
      <c r="A186" s="54">
        <v>3002671</v>
      </c>
      <c r="B186" s="55">
        <v>295</v>
      </c>
      <c r="C186" s="55">
        <v>60</v>
      </c>
      <c r="D186" s="54">
        <v>22.5</v>
      </c>
      <c r="E186" s="56" t="s">
        <v>52</v>
      </c>
      <c r="F186" s="56" t="s">
        <v>101</v>
      </c>
      <c r="G186" s="56" t="s">
        <v>123</v>
      </c>
      <c r="H186" s="57">
        <v>16</v>
      </c>
      <c r="I186" s="58" t="s">
        <v>54</v>
      </c>
      <c r="J186" s="59" t="s">
        <v>2</v>
      </c>
      <c r="K186" s="59" t="s">
        <v>2</v>
      </c>
      <c r="L186" s="59">
        <v>73</v>
      </c>
      <c r="M186" s="60" t="s">
        <v>99</v>
      </c>
      <c r="N186" s="61" t="s">
        <v>106</v>
      </c>
      <c r="O186" s="62" t="s">
        <v>317</v>
      </c>
      <c r="P186" s="63">
        <v>52.88</v>
      </c>
      <c r="Q186" s="64">
        <v>827.09873399999992</v>
      </c>
      <c r="R186" s="65">
        <f t="shared" si="21"/>
        <v>1025.6024301599998</v>
      </c>
      <c r="S186" s="64">
        <f t="shared" si="22"/>
        <v>827.09873399999992</v>
      </c>
      <c r="T186" s="65">
        <f t="shared" si="23"/>
        <v>1025.6024301599998</v>
      </c>
    </row>
    <row r="187" spans="1:20">
      <c r="A187" s="42">
        <v>3002640</v>
      </c>
      <c r="B187" s="43">
        <v>295</v>
      </c>
      <c r="C187" s="43">
        <v>60</v>
      </c>
      <c r="D187" s="42">
        <v>22.5</v>
      </c>
      <c r="E187" s="44" t="s">
        <v>59</v>
      </c>
      <c r="F187" s="44" t="s">
        <v>101</v>
      </c>
      <c r="G187" s="44" t="s">
        <v>98</v>
      </c>
      <c r="H187" s="45">
        <v>16</v>
      </c>
      <c r="I187" s="46" t="s">
        <v>315</v>
      </c>
      <c r="J187" s="47" t="s">
        <v>6</v>
      </c>
      <c r="K187" s="47" t="s">
        <v>2</v>
      </c>
      <c r="L187" s="47">
        <v>75</v>
      </c>
      <c r="M187" s="48" t="s">
        <v>102</v>
      </c>
      <c r="N187" s="49" t="s">
        <v>106</v>
      </c>
      <c r="O187" s="50" t="s">
        <v>318</v>
      </c>
      <c r="P187" s="51">
        <v>55.633000000000003</v>
      </c>
      <c r="Q187" s="52">
        <v>821.24</v>
      </c>
      <c r="R187" s="53">
        <f t="shared" si="21"/>
        <v>1018.3376</v>
      </c>
      <c r="S187" s="52">
        <f t="shared" si="22"/>
        <v>821.24</v>
      </c>
      <c r="T187" s="53">
        <f t="shared" si="23"/>
        <v>1018.3376</v>
      </c>
    </row>
    <row r="188" spans="1:20">
      <c r="A188" s="54">
        <v>3003251</v>
      </c>
      <c r="B188" s="55">
        <v>315</v>
      </c>
      <c r="C188" s="55">
        <v>60</v>
      </c>
      <c r="D188" s="54">
        <v>22.5</v>
      </c>
      <c r="E188" s="56" t="s">
        <v>354</v>
      </c>
      <c r="F188" s="56" t="s">
        <v>97</v>
      </c>
      <c r="G188" s="56" t="s">
        <v>148</v>
      </c>
      <c r="H188" s="57">
        <v>16</v>
      </c>
      <c r="I188" s="58" t="s">
        <v>358</v>
      </c>
      <c r="J188" s="59" t="s">
        <v>2</v>
      </c>
      <c r="K188" s="59" t="s">
        <v>1</v>
      </c>
      <c r="L188" s="59">
        <v>73</v>
      </c>
      <c r="M188" s="60" t="s">
        <v>99</v>
      </c>
      <c r="N188" s="61" t="s">
        <v>106</v>
      </c>
      <c r="O188" s="62" t="s">
        <v>359</v>
      </c>
      <c r="P188" s="63">
        <v>58.01</v>
      </c>
      <c r="Q188" s="64">
        <v>919.94687399999987</v>
      </c>
      <c r="R188" s="65">
        <f t="shared" si="21"/>
        <v>1140.7341237599999</v>
      </c>
      <c r="S188" s="64">
        <f t="shared" si="22"/>
        <v>919.94687399999987</v>
      </c>
      <c r="T188" s="65">
        <f t="shared" si="23"/>
        <v>1140.7341237599999</v>
      </c>
    </row>
    <row r="189" spans="1:20">
      <c r="A189" s="42">
        <v>3002041</v>
      </c>
      <c r="B189" s="43" t="s">
        <v>248</v>
      </c>
      <c r="C189" s="43" t="s">
        <v>314</v>
      </c>
      <c r="D189" s="42">
        <v>22.5</v>
      </c>
      <c r="E189" s="44" t="s">
        <v>60</v>
      </c>
      <c r="F189" s="44" t="s">
        <v>97</v>
      </c>
      <c r="G189" s="44" t="s">
        <v>123</v>
      </c>
      <c r="H189" s="45">
        <v>16</v>
      </c>
      <c r="I189" s="46" t="s">
        <v>61</v>
      </c>
      <c r="J189" s="47" t="s">
        <v>2</v>
      </c>
      <c r="K189" s="47" t="s">
        <v>1</v>
      </c>
      <c r="L189" s="47">
        <v>70</v>
      </c>
      <c r="M189" s="48" t="s">
        <v>99</v>
      </c>
      <c r="N189" s="49"/>
      <c r="O189" s="50" t="s">
        <v>319</v>
      </c>
      <c r="P189" s="51">
        <v>58.033000000000001</v>
      </c>
      <c r="Q189" s="52">
        <v>906.66052399999978</v>
      </c>
      <c r="R189" s="53">
        <f t="shared" si="21"/>
        <v>1124.2590497599997</v>
      </c>
      <c r="S189" s="52">
        <f t="shared" si="22"/>
        <v>906.66052399999978</v>
      </c>
      <c r="T189" s="53">
        <f t="shared" si="23"/>
        <v>1124.2590497599997</v>
      </c>
    </row>
    <row r="190" spans="1:20">
      <c r="A190" s="54">
        <v>3002639</v>
      </c>
      <c r="B190" s="55">
        <v>315</v>
      </c>
      <c r="C190" s="55">
        <v>60</v>
      </c>
      <c r="D190" s="54">
        <v>22.5</v>
      </c>
      <c r="E190" s="56" t="s">
        <v>58</v>
      </c>
      <c r="F190" s="56" t="s">
        <v>97</v>
      </c>
      <c r="G190" s="56" t="s">
        <v>98</v>
      </c>
      <c r="H190" s="57">
        <v>16</v>
      </c>
      <c r="I190" s="58" t="s">
        <v>61</v>
      </c>
      <c r="J190" s="59" t="s">
        <v>2</v>
      </c>
      <c r="K190" s="59" t="s">
        <v>1</v>
      </c>
      <c r="L190" s="59">
        <v>70</v>
      </c>
      <c r="M190" s="60" t="s">
        <v>99</v>
      </c>
      <c r="N190" s="61" t="s">
        <v>106</v>
      </c>
      <c r="O190" s="62" t="s">
        <v>320</v>
      </c>
      <c r="P190" s="63">
        <v>58.828000000000003</v>
      </c>
      <c r="Q190" s="64">
        <v>913.3</v>
      </c>
      <c r="R190" s="65">
        <f t="shared" si="21"/>
        <v>1132.492</v>
      </c>
      <c r="S190" s="64">
        <f t="shared" si="22"/>
        <v>913.3</v>
      </c>
      <c r="T190" s="65">
        <f t="shared" si="23"/>
        <v>1132.492</v>
      </c>
    </row>
    <row r="191" spans="1:20">
      <c r="A191" s="42">
        <v>3002103</v>
      </c>
      <c r="B191" s="43" t="s">
        <v>248</v>
      </c>
      <c r="C191" s="43" t="s">
        <v>314</v>
      </c>
      <c r="D191" s="42">
        <v>22.5</v>
      </c>
      <c r="E191" s="44" t="s">
        <v>52</v>
      </c>
      <c r="F191" s="44" t="s">
        <v>101</v>
      </c>
      <c r="G191" s="44" t="s">
        <v>123</v>
      </c>
      <c r="H191" s="45">
        <v>18</v>
      </c>
      <c r="I191" s="46" t="s">
        <v>40</v>
      </c>
      <c r="J191" s="47" t="s">
        <v>2</v>
      </c>
      <c r="K191" s="47" t="s">
        <v>2</v>
      </c>
      <c r="L191" s="47">
        <v>75</v>
      </c>
      <c r="M191" s="48" t="s">
        <v>102</v>
      </c>
      <c r="N191" s="49" t="s">
        <v>106</v>
      </c>
      <c r="O191" s="50" t="s">
        <v>321</v>
      </c>
      <c r="P191" s="51">
        <v>64.132000000000005</v>
      </c>
      <c r="Q191" s="52">
        <v>913.3</v>
      </c>
      <c r="R191" s="53">
        <f t="shared" si="21"/>
        <v>1132.492</v>
      </c>
      <c r="S191" s="52">
        <f t="shared" si="22"/>
        <v>913.3</v>
      </c>
      <c r="T191" s="53">
        <f t="shared" si="23"/>
        <v>1132.492</v>
      </c>
    </row>
    <row r="192" spans="1:20">
      <c r="A192" s="54">
        <v>3002641</v>
      </c>
      <c r="B192" s="55">
        <v>315</v>
      </c>
      <c r="C192" s="55">
        <v>60</v>
      </c>
      <c r="D192" s="54">
        <v>22.5</v>
      </c>
      <c r="E192" s="56" t="s">
        <v>59</v>
      </c>
      <c r="F192" s="56" t="s">
        <v>101</v>
      </c>
      <c r="G192" s="56" t="s">
        <v>98</v>
      </c>
      <c r="H192" s="57">
        <v>16</v>
      </c>
      <c r="I192" s="58" t="s">
        <v>40</v>
      </c>
      <c r="J192" s="59" t="s">
        <v>0</v>
      </c>
      <c r="K192" s="59" t="s">
        <v>2</v>
      </c>
      <c r="L192" s="59">
        <v>75</v>
      </c>
      <c r="M192" s="60" t="s">
        <v>102</v>
      </c>
      <c r="N192" s="61" t="s">
        <v>106</v>
      </c>
      <c r="O192" s="62" t="s">
        <v>322</v>
      </c>
      <c r="P192" s="63">
        <v>63.305999999999997</v>
      </c>
      <c r="Q192" s="64">
        <v>913.3</v>
      </c>
      <c r="R192" s="65">
        <f t="shared" si="21"/>
        <v>1132.492</v>
      </c>
      <c r="S192" s="64">
        <f t="shared" si="22"/>
        <v>913.3</v>
      </c>
      <c r="T192" s="65">
        <f t="shared" si="23"/>
        <v>1132.492</v>
      </c>
    </row>
    <row r="193" spans="1:20">
      <c r="A193" s="113" t="s">
        <v>323</v>
      </c>
      <c r="B193" s="113"/>
      <c r="C193" s="113"/>
      <c r="D193" s="113"/>
      <c r="E193" s="113"/>
      <c r="F193" s="113"/>
      <c r="G193" s="80"/>
      <c r="H193" s="81"/>
      <c r="I193" s="82"/>
      <c r="J193" s="83"/>
      <c r="K193" s="83"/>
      <c r="L193" s="83"/>
      <c r="M193" s="83"/>
      <c r="N193" s="84"/>
      <c r="O193" s="85"/>
      <c r="P193" s="86"/>
      <c r="Q193" s="86"/>
      <c r="R193" s="86"/>
      <c r="S193" s="86"/>
      <c r="T193" s="86"/>
    </row>
    <row r="194" spans="1:20">
      <c r="A194" s="42">
        <v>3002672</v>
      </c>
      <c r="B194" s="43">
        <v>295</v>
      </c>
      <c r="C194" s="43">
        <v>55</v>
      </c>
      <c r="D194" s="42">
        <v>22.5</v>
      </c>
      <c r="E194" s="44" t="s">
        <v>52</v>
      </c>
      <c r="F194" s="44" t="s">
        <v>101</v>
      </c>
      <c r="G194" s="44" t="s">
        <v>123</v>
      </c>
      <c r="H194" s="45">
        <v>16</v>
      </c>
      <c r="I194" s="46" t="s">
        <v>53</v>
      </c>
      <c r="J194" s="47"/>
      <c r="K194" s="47"/>
      <c r="L194" s="47"/>
      <c r="M194" s="48"/>
      <c r="N194" s="49" t="s">
        <v>106</v>
      </c>
      <c r="O194" s="50" t="s">
        <v>324</v>
      </c>
      <c r="P194" s="51">
        <v>49.49</v>
      </c>
      <c r="Q194" s="52">
        <v>1050.93</v>
      </c>
      <c r="R194" s="53">
        <f t="shared" ref="R194:R202" si="24">Q194*1.24</f>
        <v>1303.1532</v>
      </c>
      <c r="S194" s="52">
        <f t="shared" ref="S194:S202" si="25">Q194*(1-$T$5)</f>
        <v>1050.93</v>
      </c>
      <c r="T194" s="53">
        <f t="shared" ref="T194:T202" si="26">R194*(1-$T$5)</f>
        <v>1303.1532</v>
      </c>
    </row>
    <row r="195" spans="1:20">
      <c r="A195" s="54">
        <v>3001620</v>
      </c>
      <c r="B195" s="55" t="s">
        <v>292</v>
      </c>
      <c r="C195" s="55" t="s">
        <v>325</v>
      </c>
      <c r="D195" s="54">
        <v>22.5</v>
      </c>
      <c r="E195" s="56" t="s">
        <v>39</v>
      </c>
      <c r="F195" s="56" t="s">
        <v>97</v>
      </c>
      <c r="G195" s="56" t="s">
        <v>123</v>
      </c>
      <c r="H195" s="57">
        <v>18</v>
      </c>
      <c r="I195" s="58" t="s">
        <v>65</v>
      </c>
      <c r="J195" s="59" t="s">
        <v>1</v>
      </c>
      <c r="K195" s="59" t="s">
        <v>2</v>
      </c>
      <c r="L195" s="59">
        <v>70</v>
      </c>
      <c r="M195" s="60" t="s">
        <v>99</v>
      </c>
      <c r="N195" s="61"/>
      <c r="O195" s="62" t="s">
        <v>326</v>
      </c>
      <c r="P195" s="63">
        <v>68.010000000000005</v>
      </c>
      <c r="Q195" s="64">
        <v>941.293136</v>
      </c>
      <c r="R195" s="65">
        <f t="shared" si="24"/>
        <v>1167.2034886399999</v>
      </c>
      <c r="S195" s="64">
        <f t="shared" si="25"/>
        <v>941.293136</v>
      </c>
      <c r="T195" s="65">
        <f t="shared" si="26"/>
        <v>1167.2034886399999</v>
      </c>
    </row>
    <row r="196" spans="1:20">
      <c r="A196" s="42">
        <v>3002653</v>
      </c>
      <c r="B196" s="43">
        <v>385</v>
      </c>
      <c r="C196" s="43">
        <v>55</v>
      </c>
      <c r="D196" s="42">
        <v>22.5</v>
      </c>
      <c r="E196" s="44" t="s">
        <v>327</v>
      </c>
      <c r="F196" s="44" t="s">
        <v>97</v>
      </c>
      <c r="G196" s="44" t="s">
        <v>123</v>
      </c>
      <c r="H196" s="45">
        <v>18</v>
      </c>
      <c r="I196" s="46" t="s">
        <v>65</v>
      </c>
      <c r="J196" s="47" t="s">
        <v>3</v>
      </c>
      <c r="K196" s="47" t="s">
        <v>2</v>
      </c>
      <c r="L196" s="47">
        <v>69</v>
      </c>
      <c r="M196" s="48" t="s">
        <v>99</v>
      </c>
      <c r="N196" s="49" t="s">
        <v>106</v>
      </c>
      <c r="O196" s="50" t="s">
        <v>328</v>
      </c>
      <c r="P196" s="51">
        <v>66.52</v>
      </c>
      <c r="Q196" s="52">
        <v>948.5</v>
      </c>
      <c r="R196" s="53">
        <f t="shared" si="24"/>
        <v>1176.1400000000001</v>
      </c>
      <c r="S196" s="52">
        <f t="shared" si="25"/>
        <v>948.5</v>
      </c>
      <c r="T196" s="53">
        <f t="shared" si="26"/>
        <v>1176.1400000000001</v>
      </c>
    </row>
    <row r="197" spans="1:20">
      <c r="A197" s="54">
        <v>3002486</v>
      </c>
      <c r="B197" s="55">
        <v>385</v>
      </c>
      <c r="C197" s="55">
        <v>55</v>
      </c>
      <c r="D197" s="54">
        <v>22.5</v>
      </c>
      <c r="E197" s="56" t="s">
        <v>58</v>
      </c>
      <c r="F197" s="56" t="s">
        <v>97</v>
      </c>
      <c r="G197" s="56" t="s">
        <v>98</v>
      </c>
      <c r="H197" s="57">
        <v>18</v>
      </c>
      <c r="I197" s="58" t="s">
        <v>65</v>
      </c>
      <c r="J197" s="59" t="s">
        <v>2</v>
      </c>
      <c r="K197" s="59" t="s">
        <v>1</v>
      </c>
      <c r="L197" s="59">
        <v>69</v>
      </c>
      <c r="M197" s="60" t="s">
        <v>99</v>
      </c>
      <c r="N197" s="61" t="s">
        <v>106</v>
      </c>
      <c r="O197" s="62" t="s">
        <v>329</v>
      </c>
      <c r="P197" s="63">
        <v>69.700999999999993</v>
      </c>
      <c r="Q197" s="64">
        <v>948.5</v>
      </c>
      <c r="R197" s="65">
        <f t="shared" si="24"/>
        <v>1176.1400000000001</v>
      </c>
      <c r="S197" s="64">
        <f t="shared" si="25"/>
        <v>948.5</v>
      </c>
      <c r="T197" s="65">
        <f t="shared" si="26"/>
        <v>1176.1400000000001</v>
      </c>
    </row>
    <row r="198" spans="1:20">
      <c r="A198" s="42">
        <v>3002051</v>
      </c>
      <c r="B198" s="43" t="s">
        <v>292</v>
      </c>
      <c r="C198" s="43" t="s">
        <v>325</v>
      </c>
      <c r="D198" s="42">
        <v>22.5</v>
      </c>
      <c r="E198" s="44" t="s">
        <v>16</v>
      </c>
      <c r="F198" s="44" t="s">
        <v>112</v>
      </c>
      <c r="G198" s="44" t="s">
        <v>123</v>
      </c>
      <c r="H198" s="45">
        <v>18</v>
      </c>
      <c r="I198" s="46" t="s">
        <v>167</v>
      </c>
      <c r="J198" s="47" t="s">
        <v>1</v>
      </c>
      <c r="K198" s="47" t="s">
        <v>1</v>
      </c>
      <c r="L198" s="47">
        <v>70</v>
      </c>
      <c r="M198" s="48" t="s">
        <v>99</v>
      </c>
      <c r="N198" s="49"/>
      <c r="O198" s="50" t="s">
        <v>330</v>
      </c>
      <c r="P198" s="51">
        <v>68.311000000000007</v>
      </c>
      <c r="Q198" s="52">
        <v>880</v>
      </c>
      <c r="R198" s="53">
        <f t="shared" si="24"/>
        <v>1091.2</v>
      </c>
      <c r="S198" s="52">
        <f t="shared" si="25"/>
        <v>880</v>
      </c>
      <c r="T198" s="53">
        <f t="shared" si="26"/>
        <v>1091.2</v>
      </c>
    </row>
    <row r="199" spans="1:20">
      <c r="A199" s="54">
        <v>3002380</v>
      </c>
      <c r="B199" s="55">
        <v>385</v>
      </c>
      <c r="C199" s="55">
        <v>55</v>
      </c>
      <c r="D199" s="54">
        <v>22.5</v>
      </c>
      <c r="E199" s="56" t="s">
        <v>24</v>
      </c>
      <c r="F199" s="56" t="s">
        <v>112</v>
      </c>
      <c r="G199" s="56" t="s">
        <v>123</v>
      </c>
      <c r="H199" s="57">
        <v>18</v>
      </c>
      <c r="I199" s="58" t="s">
        <v>65</v>
      </c>
      <c r="J199" s="59" t="s">
        <v>3</v>
      </c>
      <c r="K199" s="59" t="s">
        <v>1</v>
      </c>
      <c r="L199" s="59">
        <v>66</v>
      </c>
      <c r="M199" s="60" t="s">
        <v>99</v>
      </c>
      <c r="N199" s="61"/>
      <c r="O199" s="62" t="s">
        <v>331</v>
      </c>
      <c r="P199" s="63">
        <v>66.605999999999995</v>
      </c>
      <c r="Q199" s="64">
        <v>906.00402200000008</v>
      </c>
      <c r="R199" s="65">
        <f t="shared" si="24"/>
        <v>1123.4449872800001</v>
      </c>
      <c r="S199" s="64">
        <f t="shared" si="25"/>
        <v>906.00402200000008</v>
      </c>
      <c r="T199" s="65">
        <f t="shared" si="26"/>
        <v>1123.4449872800001</v>
      </c>
    </row>
    <row r="200" spans="1:20">
      <c r="A200" s="42">
        <v>3002048</v>
      </c>
      <c r="B200" s="43" t="s">
        <v>292</v>
      </c>
      <c r="C200" s="43" t="s">
        <v>325</v>
      </c>
      <c r="D200" s="42">
        <v>22.5</v>
      </c>
      <c r="E200" s="44" t="s">
        <v>10</v>
      </c>
      <c r="F200" s="44" t="s">
        <v>112</v>
      </c>
      <c r="G200" s="44" t="s">
        <v>98</v>
      </c>
      <c r="H200" s="45">
        <v>18</v>
      </c>
      <c r="I200" s="46" t="s">
        <v>167</v>
      </c>
      <c r="J200" s="47" t="s">
        <v>1</v>
      </c>
      <c r="K200" s="47" t="s">
        <v>1</v>
      </c>
      <c r="L200" s="47">
        <v>71</v>
      </c>
      <c r="M200" s="48" t="s">
        <v>102</v>
      </c>
      <c r="N200" s="49" t="s">
        <v>103</v>
      </c>
      <c r="O200" s="50" t="s">
        <v>332</v>
      </c>
      <c r="P200" s="51">
        <v>69.382999999999996</v>
      </c>
      <c r="Q200" s="52">
        <v>906.00402200000008</v>
      </c>
      <c r="R200" s="53">
        <f t="shared" si="24"/>
        <v>1123.4449872800001</v>
      </c>
      <c r="S200" s="52">
        <f t="shared" si="25"/>
        <v>906.00402200000008</v>
      </c>
      <c r="T200" s="53">
        <f t="shared" si="26"/>
        <v>1123.4449872800001</v>
      </c>
    </row>
    <row r="201" spans="1:20">
      <c r="A201" s="54">
        <v>3001930</v>
      </c>
      <c r="B201" s="55" t="s">
        <v>292</v>
      </c>
      <c r="C201" s="55" t="s">
        <v>325</v>
      </c>
      <c r="D201" s="54">
        <v>22.5</v>
      </c>
      <c r="E201" s="56" t="s">
        <v>48</v>
      </c>
      <c r="F201" s="56" t="s">
        <v>97</v>
      </c>
      <c r="G201" s="56" t="s">
        <v>174</v>
      </c>
      <c r="H201" s="57">
        <v>18</v>
      </c>
      <c r="I201" s="58" t="s">
        <v>65</v>
      </c>
      <c r="J201" s="59" t="s">
        <v>2</v>
      </c>
      <c r="K201" s="59" t="s">
        <v>2</v>
      </c>
      <c r="L201" s="59">
        <v>70</v>
      </c>
      <c r="M201" s="60" t="s">
        <v>99</v>
      </c>
      <c r="N201" s="61" t="s">
        <v>106</v>
      </c>
      <c r="O201" s="62" t="s">
        <v>333</v>
      </c>
      <c r="P201" s="63">
        <v>68.87</v>
      </c>
      <c r="Q201" s="64">
        <v>969.5</v>
      </c>
      <c r="R201" s="65">
        <f t="shared" si="24"/>
        <v>1202.18</v>
      </c>
      <c r="S201" s="64">
        <f t="shared" si="25"/>
        <v>969.5</v>
      </c>
      <c r="T201" s="65">
        <f t="shared" si="26"/>
        <v>1202.18</v>
      </c>
    </row>
    <row r="202" spans="1:20">
      <c r="A202" s="42">
        <v>3002904</v>
      </c>
      <c r="B202" s="43">
        <v>385</v>
      </c>
      <c r="C202" s="43">
        <v>55</v>
      </c>
      <c r="D202" s="42">
        <v>22.5</v>
      </c>
      <c r="E202" s="44" t="s">
        <v>173</v>
      </c>
      <c r="F202" s="44" t="s">
        <v>112</v>
      </c>
      <c r="G202" s="44" t="s">
        <v>174</v>
      </c>
      <c r="H202" s="45"/>
      <c r="I202" s="46" t="s">
        <v>65</v>
      </c>
      <c r="J202" s="47"/>
      <c r="K202" s="47"/>
      <c r="L202" s="47"/>
      <c r="M202" s="48"/>
      <c r="N202" s="49" t="s">
        <v>106</v>
      </c>
      <c r="O202" s="50" t="s">
        <v>334</v>
      </c>
      <c r="P202" s="51">
        <v>68.290000000000006</v>
      </c>
      <c r="Q202" s="52">
        <v>921.82</v>
      </c>
      <c r="R202" s="53">
        <f t="shared" si="24"/>
        <v>1143.0568000000001</v>
      </c>
      <c r="S202" s="52">
        <f t="shared" si="25"/>
        <v>921.82</v>
      </c>
      <c r="T202" s="53">
        <f t="shared" si="26"/>
        <v>1143.0568000000001</v>
      </c>
    </row>
    <row r="203" spans="1:20">
      <c r="A203" s="113" t="s">
        <v>335</v>
      </c>
      <c r="B203" s="113"/>
      <c r="C203" s="113"/>
      <c r="D203" s="113"/>
      <c r="E203" s="113"/>
      <c r="F203" s="113"/>
      <c r="G203" s="80"/>
      <c r="H203" s="81"/>
      <c r="I203" s="82"/>
      <c r="J203" s="83"/>
      <c r="K203" s="83"/>
      <c r="L203" s="83"/>
      <c r="M203" s="83"/>
      <c r="N203" s="84"/>
      <c r="O203" s="85"/>
      <c r="P203" s="86"/>
      <c r="Q203" s="86"/>
      <c r="R203" s="86"/>
      <c r="S203" s="86"/>
      <c r="T203" s="86"/>
    </row>
    <row r="204" spans="1:20">
      <c r="A204" s="42">
        <v>3002196</v>
      </c>
      <c r="B204" s="43">
        <v>355</v>
      </c>
      <c r="C204" s="43">
        <v>50</v>
      </c>
      <c r="D204" s="95">
        <v>22.5</v>
      </c>
      <c r="E204" s="44" t="s">
        <v>60</v>
      </c>
      <c r="F204" s="44" t="s">
        <v>97</v>
      </c>
      <c r="G204" s="44" t="s">
        <v>123</v>
      </c>
      <c r="H204" s="45">
        <v>18</v>
      </c>
      <c r="I204" s="46" t="s">
        <v>64</v>
      </c>
      <c r="J204" s="47" t="s">
        <v>2</v>
      </c>
      <c r="K204" s="47" t="s">
        <v>1</v>
      </c>
      <c r="L204" s="47">
        <v>70</v>
      </c>
      <c r="M204" s="48" t="s">
        <v>99</v>
      </c>
      <c r="N204" s="49"/>
      <c r="O204" s="94" t="s">
        <v>336</v>
      </c>
      <c r="P204" s="51">
        <v>58.015999999999998</v>
      </c>
      <c r="Q204" s="52">
        <v>1079.98</v>
      </c>
      <c r="R204" s="53">
        <f t="shared" ref="R204:R205" si="27">Q204*1.24</f>
        <v>1339.1751999999999</v>
      </c>
      <c r="S204" s="52">
        <f t="shared" ref="S204:S205" si="28">Q204*(1-$T$5)</f>
        <v>1079.98</v>
      </c>
      <c r="T204" s="53">
        <f t="shared" ref="T204:T205" si="29">R204*(1-$T$5)</f>
        <v>1339.1751999999999</v>
      </c>
    </row>
    <row r="205" spans="1:20">
      <c r="A205" s="54">
        <v>3003087</v>
      </c>
      <c r="B205" s="55">
        <v>355</v>
      </c>
      <c r="C205" s="55">
        <v>50</v>
      </c>
      <c r="D205" s="54">
        <v>22.5</v>
      </c>
      <c r="E205" s="56" t="s">
        <v>58</v>
      </c>
      <c r="F205" s="56" t="s">
        <v>97</v>
      </c>
      <c r="G205" s="56" t="s">
        <v>98</v>
      </c>
      <c r="H205" s="57">
        <v>18</v>
      </c>
      <c r="I205" s="58" t="s">
        <v>337</v>
      </c>
      <c r="J205" s="59" t="s">
        <v>2</v>
      </c>
      <c r="K205" s="59" t="s">
        <v>1</v>
      </c>
      <c r="L205" s="59">
        <v>69</v>
      </c>
      <c r="M205" s="60" t="s">
        <v>99</v>
      </c>
      <c r="N205" s="61" t="s">
        <v>141</v>
      </c>
      <c r="O205" s="62" t="s">
        <v>338</v>
      </c>
      <c r="P205" s="63">
        <v>58.78</v>
      </c>
      <c r="Q205" s="64">
        <v>1079.98</v>
      </c>
      <c r="R205" s="65">
        <f t="shared" si="27"/>
        <v>1339.1751999999999</v>
      </c>
      <c r="S205" s="64">
        <f t="shared" si="28"/>
        <v>1079.98</v>
      </c>
      <c r="T205" s="65">
        <f t="shared" si="29"/>
        <v>1339.1751999999999</v>
      </c>
    </row>
    <row r="206" spans="1:20">
      <c r="A206" s="113" t="s">
        <v>366</v>
      </c>
      <c r="B206" s="113"/>
      <c r="C206" s="113"/>
      <c r="D206" s="113"/>
      <c r="E206" s="113"/>
      <c r="F206" s="113"/>
      <c r="G206" s="80"/>
      <c r="H206" s="81"/>
      <c r="I206" s="82"/>
      <c r="J206" s="83"/>
      <c r="K206" s="83"/>
      <c r="L206" s="83"/>
      <c r="M206" s="83"/>
      <c r="N206" s="84"/>
      <c r="O206" s="85"/>
      <c r="P206" s="86"/>
      <c r="Q206" s="86"/>
      <c r="R206" s="86"/>
      <c r="S206" s="86"/>
      <c r="T206" s="86"/>
    </row>
    <row r="207" spans="1:20">
      <c r="A207" s="42">
        <v>3002210</v>
      </c>
      <c r="B207" s="43">
        <v>315</v>
      </c>
      <c r="C207" s="43">
        <v>45</v>
      </c>
      <c r="D207" s="42">
        <v>22.5</v>
      </c>
      <c r="E207" s="44" t="s">
        <v>52</v>
      </c>
      <c r="F207" s="44" t="s">
        <v>101</v>
      </c>
      <c r="G207" s="44" t="s">
        <v>123</v>
      </c>
      <c r="H207" s="45">
        <v>16</v>
      </c>
      <c r="I207" s="46"/>
      <c r="J207" s="47"/>
      <c r="K207" s="47"/>
      <c r="L207" s="47"/>
      <c r="M207" s="48"/>
      <c r="N207" s="49" t="s">
        <v>141</v>
      </c>
      <c r="O207" s="50" t="s">
        <v>340</v>
      </c>
      <c r="P207" s="51">
        <v>50.26</v>
      </c>
      <c r="Q207" s="52">
        <v>1072.92</v>
      </c>
      <c r="R207" s="53">
        <f t="shared" ref="R207:R208" si="30">Q207*1.24</f>
        <v>1330.4208000000001</v>
      </c>
      <c r="S207" s="52">
        <f t="shared" ref="S207:S208" si="31">Q207*(1-$T$5)</f>
        <v>1072.92</v>
      </c>
      <c r="T207" s="53">
        <f t="shared" ref="T207:T208" si="32">R207*(1-$T$5)</f>
        <v>1330.4208000000001</v>
      </c>
    </row>
    <row r="208" spans="1:20">
      <c r="A208" s="54">
        <v>3003119</v>
      </c>
      <c r="B208" s="55">
        <v>455</v>
      </c>
      <c r="C208" s="55">
        <v>45</v>
      </c>
      <c r="D208" s="54">
        <v>22.5</v>
      </c>
      <c r="E208" s="56" t="s">
        <v>299</v>
      </c>
      <c r="F208" s="56" t="s">
        <v>112</v>
      </c>
      <c r="G208" s="56" t="s">
        <v>98</v>
      </c>
      <c r="H208" s="57"/>
      <c r="I208" s="58"/>
      <c r="J208" s="59"/>
      <c r="K208" s="59"/>
      <c r="L208" s="59"/>
      <c r="M208" s="60"/>
      <c r="N208" s="61"/>
      <c r="O208" s="62" t="s">
        <v>368</v>
      </c>
      <c r="P208" s="63"/>
      <c r="Q208" s="64">
        <v>1266.17596</v>
      </c>
      <c r="R208" s="65">
        <f t="shared" si="30"/>
        <v>1570.0581904000001</v>
      </c>
      <c r="S208" s="64">
        <f t="shared" si="31"/>
        <v>1266.17596</v>
      </c>
      <c r="T208" s="65">
        <f t="shared" si="32"/>
        <v>1570.0581904000001</v>
      </c>
    </row>
    <row r="209" spans="1:20">
      <c r="A209" s="113" t="s">
        <v>339</v>
      </c>
      <c r="B209" s="113"/>
      <c r="C209" s="113"/>
      <c r="D209" s="113"/>
      <c r="E209" s="113"/>
      <c r="F209" s="113"/>
      <c r="G209" s="80"/>
      <c r="H209" s="81"/>
      <c r="I209" s="82"/>
      <c r="J209" s="83"/>
      <c r="K209" s="83"/>
      <c r="L209" s="83"/>
      <c r="M209" s="83"/>
      <c r="N209" s="84"/>
      <c r="O209" s="85"/>
      <c r="P209" s="86"/>
      <c r="Q209" s="86"/>
      <c r="R209" s="86"/>
      <c r="S209" s="86"/>
      <c r="T209" s="86"/>
    </row>
    <row r="210" spans="1:20">
      <c r="A210" s="42">
        <v>3002059</v>
      </c>
      <c r="B210" s="43">
        <v>455</v>
      </c>
      <c r="C210" s="43">
        <v>40</v>
      </c>
      <c r="D210" s="42">
        <v>22.5</v>
      </c>
      <c r="E210" s="44" t="s">
        <v>16</v>
      </c>
      <c r="F210" s="44" t="s">
        <v>112</v>
      </c>
      <c r="G210" s="44" t="s">
        <v>123</v>
      </c>
      <c r="H210" s="45">
        <v>22</v>
      </c>
      <c r="I210" s="46" t="s">
        <v>167</v>
      </c>
      <c r="J210" s="47" t="s">
        <v>1</v>
      </c>
      <c r="K210" s="47" t="s">
        <v>1</v>
      </c>
      <c r="L210" s="47">
        <v>71</v>
      </c>
      <c r="M210" s="48" t="s">
        <v>102</v>
      </c>
      <c r="N210" s="49"/>
      <c r="O210" s="50" t="s">
        <v>341</v>
      </c>
      <c r="P210" s="51">
        <v>69.769000000000005</v>
      </c>
      <c r="Q210" s="52">
        <v>1036.2987599999999</v>
      </c>
      <c r="R210" s="53">
        <f t="shared" ref="R210:R211" si="33">Q210*1.24</f>
        <v>1285.0104623999998</v>
      </c>
      <c r="S210" s="52">
        <f t="shared" ref="S210:S211" si="34">Q210*(1-$T$5)</f>
        <v>1036.2987599999999</v>
      </c>
      <c r="T210" s="53">
        <f t="shared" ref="T210:T211" si="35">R210*(1-$T$5)</f>
        <v>1285.0104623999998</v>
      </c>
    </row>
    <row r="211" spans="1:20">
      <c r="A211" s="54">
        <v>3003153</v>
      </c>
      <c r="B211" s="55">
        <v>455</v>
      </c>
      <c r="C211" s="55">
        <v>40</v>
      </c>
      <c r="D211" s="54">
        <v>22.5</v>
      </c>
      <c r="E211" s="56" t="s">
        <v>299</v>
      </c>
      <c r="F211" s="56" t="s">
        <v>112</v>
      </c>
      <c r="G211" s="56" t="s">
        <v>98</v>
      </c>
      <c r="H211" s="57"/>
      <c r="I211" s="58"/>
      <c r="J211" s="59"/>
      <c r="K211" s="59"/>
      <c r="L211" s="59"/>
      <c r="M211" s="60"/>
      <c r="N211" s="61"/>
      <c r="O211" s="62" t="s">
        <v>367</v>
      </c>
      <c r="P211" s="63"/>
      <c r="Q211" s="64">
        <v>1068.327288</v>
      </c>
      <c r="R211" s="65">
        <f t="shared" si="33"/>
        <v>1324.7258371199998</v>
      </c>
      <c r="S211" s="64">
        <f t="shared" si="34"/>
        <v>1068.327288</v>
      </c>
      <c r="T211" s="65">
        <f t="shared" si="35"/>
        <v>1324.7258371199998</v>
      </c>
    </row>
    <row r="212" spans="1:20" ht="15" customHeight="1">
      <c r="A212" s="109" t="s">
        <v>342</v>
      </c>
      <c r="B212" s="109"/>
      <c r="C212" s="109"/>
      <c r="D212" s="109"/>
      <c r="E212" s="109"/>
      <c r="F212" s="96"/>
      <c r="G212" s="96"/>
      <c r="H212" s="74"/>
      <c r="I212" s="75"/>
      <c r="J212" s="76"/>
      <c r="K212" s="76"/>
      <c r="L212" s="76"/>
      <c r="M212" s="76"/>
      <c r="N212" s="77"/>
      <c r="O212" s="78"/>
      <c r="P212" s="79"/>
      <c r="Q212" s="79"/>
      <c r="R212" s="79"/>
      <c r="S212" s="79"/>
      <c r="T212" s="79"/>
    </row>
    <row r="213" spans="1:20">
      <c r="A213" s="42">
        <v>3000144</v>
      </c>
      <c r="B213" s="43">
        <v>1200</v>
      </c>
      <c r="C213" s="43" t="s">
        <v>96</v>
      </c>
      <c r="D213" s="42">
        <v>24</v>
      </c>
      <c r="E213" s="44" t="s">
        <v>43</v>
      </c>
      <c r="F213" s="44" t="s">
        <v>101</v>
      </c>
      <c r="G213" s="44" t="s">
        <v>221</v>
      </c>
      <c r="H213" s="45">
        <v>18</v>
      </c>
      <c r="I213" s="46" t="s">
        <v>70</v>
      </c>
      <c r="J213" s="47" t="s">
        <v>180</v>
      </c>
      <c r="K213" s="47" t="s">
        <v>180</v>
      </c>
      <c r="L213" s="47" t="s">
        <v>180</v>
      </c>
      <c r="M213" s="48" t="s">
        <v>180</v>
      </c>
      <c r="N213" s="49" t="s">
        <v>103</v>
      </c>
      <c r="O213" s="50" t="s">
        <v>343</v>
      </c>
      <c r="P213" s="51">
        <v>81.784000000000006</v>
      </c>
      <c r="Q213" s="52">
        <v>1002.604008</v>
      </c>
      <c r="R213" s="53">
        <f t="shared" ref="R213:R216" si="36">Q213*1.24</f>
        <v>1243.2289699200001</v>
      </c>
      <c r="S213" s="52">
        <f t="shared" ref="S213:S216" si="37">Q213*(1-$T$5)</f>
        <v>1002.604008</v>
      </c>
      <c r="T213" s="53">
        <f t="shared" ref="T213:T216" si="38">R213*(1-$T$5)</f>
        <v>1243.2289699200001</v>
      </c>
    </row>
    <row r="214" spans="1:20">
      <c r="A214" s="54">
        <v>3003117</v>
      </c>
      <c r="B214" s="55">
        <v>325</v>
      </c>
      <c r="C214" s="55">
        <v>95</v>
      </c>
      <c r="D214" s="54">
        <v>24</v>
      </c>
      <c r="E214" s="56" t="s">
        <v>27</v>
      </c>
      <c r="F214" s="56" t="s">
        <v>97</v>
      </c>
      <c r="G214" s="56" t="s">
        <v>155</v>
      </c>
      <c r="H214" s="57"/>
      <c r="I214" s="58" t="s">
        <v>369</v>
      </c>
      <c r="J214" s="59" t="s">
        <v>6</v>
      </c>
      <c r="K214" s="59" t="s">
        <v>2</v>
      </c>
      <c r="L214" s="59">
        <v>72</v>
      </c>
      <c r="M214" s="60" t="s">
        <v>99</v>
      </c>
      <c r="N214" s="61" t="s">
        <v>103</v>
      </c>
      <c r="O214" s="103" t="s">
        <v>370</v>
      </c>
      <c r="P214" s="63">
        <v>87.73</v>
      </c>
      <c r="Q214" s="64">
        <v>1121.584744</v>
      </c>
      <c r="R214" s="65">
        <f t="shared" si="36"/>
        <v>1390.7650825599999</v>
      </c>
      <c r="S214" s="64">
        <f t="shared" si="37"/>
        <v>1121.584744</v>
      </c>
      <c r="T214" s="65">
        <f t="shared" si="38"/>
        <v>1390.7650825599999</v>
      </c>
    </row>
    <row r="215" spans="1:20">
      <c r="A215" s="42">
        <v>3003118</v>
      </c>
      <c r="B215" s="43">
        <v>325</v>
      </c>
      <c r="C215" s="43">
        <v>95</v>
      </c>
      <c r="D215" s="42">
        <v>24</v>
      </c>
      <c r="E215" s="44" t="s">
        <v>371</v>
      </c>
      <c r="F215" s="44" t="s">
        <v>101</v>
      </c>
      <c r="G215" s="44"/>
      <c r="H215" s="45"/>
      <c r="I215" s="46" t="s">
        <v>369</v>
      </c>
      <c r="J215" s="47" t="s">
        <v>2</v>
      </c>
      <c r="K215" s="47" t="s">
        <v>6</v>
      </c>
      <c r="L215" s="47">
        <v>73</v>
      </c>
      <c r="M215" s="48" t="s">
        <v>102</v>
      </c>
      <c r="N215" s="49" t="s">
        <v>103</v>
      </c>
      <c r="O215" s="94" t="s">
        <v>372</v>
      </c>
      <c r="P215" s="51">
        <v>88.4</v>
      </c>
      <c r="Q215" s="52">
        <v>1121.584744</v>
      </c>
      <c r="R215" s="53">
        <f t="shared" si="36"/>
        <v>1390.7650825599999</v>
      </c>
      <c r="S215" s="52">
        <f t="shared" si="37"/>
        <v>1121.584744</v>
      </c>
      <c r="T215" s="53">
        <f t="shared" si="38"/>
        <v>1390.7650825599999</v>
      </c>
    </row>
    <row r="216" spans="1:20">
      <c r="A216" s="54">
        <v>3003296</v>
      </c>
      <c r="B216" s="55">
        <v>325</v>
      </c>
      <c r="C216" s="55">
        <v>95</v>
      </c>
      <c r="D216" s="54">
        <v>24</v>
      </c>
      <c r="E216" s="56" t="s">
        <v>373</v>
      </c>
      <c r="F216" s="56" t="s">
        <v>101</v>
      </c>
      <c r="G216" s="56"/>
      <c r="H216" s="57"/>
      <c r="I216" s="58" t="s">
        <v>71</v>
      </c>
      <c r="J216" s="59"/>
      <c r="K216" s="59"/>
      <c r="L216" s="59"/>
      <c r="M216" s="60"/>
      <c r="N216" s="61" t="s">
        <v>103</v>
      </c>
      <c r="O216" s="103" t="s">
        <v>374</v>
      </c>
      <c r="P216" s="63">
        <v>89.9</v>
      </c>
      <c r="Q216" s="64">
        <v>1155.2177839999999</v>
      </c>
      <c r="R216" s="65">
        <f t="shared" si="36"/>
        <v>1432.47005216</v>
      </c>
      <c r="S216" s="64">
        <f t="shared" si="37"/>
        <v>1155.2177839999999</v>
      </c>
      <c r="T216" s="65">
        <f t="shared" si="38"/>
        <v>1432.47005216</v>
      </c>
    </row>
  </sheetData>
  <autoFilter ref="A6:T216">
    <filterColumn colId="1" showButton="0"/>
    <filterColumn colId="2" showButton="0"/>
  </autoFilter>
  <mergeCells count="16">
    <mergeCell ref="A203:F203"/>
    <mergeCell ref="A206:F206"/>
    <mergeCell ref="A209:F209"/>
    <mergeCell ref="A212:E212"/>
    <mergeCell ref="A71:F71"/>
    <mergeCell ref="A102:F102"/>
    <mergeCell ref="A135:F135"/>
    <mergeCell ref="A160:F160"/>
    <mergeCell ref="A184:F184"/>
    <mergeCell ref="A193:F193"/>
    <mergeCell ref="A70:G70"/>
    <mergeCell ref="A5:E5"/>
    <mergeCell ref="B6:D6"/>
    <mergeCell ref="A7:F7"/>
    <mergeCell ref="A38:F38"/>
    <mergeCell ref="A63:F63"/>
  </mergeCell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Hankook kuorma-auto 2019</vt:lpstr>
      <vt:lpstr>'Hankook kuorma-auto 2019'!Tulostusalue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Daegyu (David) Seo</dc:creator>
  <cp:lastModifiedBy>Susanna</cp:lastModifiedBy>
  <cp:lastPrinted>2019-02-06T12:11:45Z</cp:lastPrinted>
  <dcterms:created xsi:type="dcterms:W3CDTF">2018-10-29T13:21:52Z</dcterms:created>
  <dcterms:modified xsi:type="dcterms:W3CDTF">2019-02-07T10:01:15Z</dcterms:modified>
</cp:coreProperties>
</file>